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915"/>
  <workbookPr showInkAnnotation="0" autoCompressPictures="0"/>
  <bookViews>
    <workbookView xWindow="0" yWindow="0" windowWidth="25600" windowHeight="16060"/>
  </bookViews>
  <sheets>
    <sheet name="Table 1 - GDP" sheetId="10" r:id="rId1"/>
    <sheet name="Table 2 - Trade" sheetId="11" r:id="rId2"/>
    <sheet name="Table 3 - Population" sheetId="12" r:id="rId3"/>
    <sheet name="Table 4 - FDI" sheetId="13" r:id="rId4"/>
    <sheet name="Table 5 - ODAFDI" sheetId="14" r:id="rId5"/>
    <sheet name="Table 6 - Education" sheetId="15" r:id="rId6"/>
    <sheet name="Table 7 - Health" sheetId="16" r:id="rId7"/>
    <sheet name="Table 8 - Tax" sheetId="17" r:id="rId8"/>
    <sheet name="Table 9 - Capital Stock" sheetId="18" r:id="rId9"/>
    <sheet name="Appendix A" sheetId="20" r:id="rId10"/>
    <sheet name="Appendix B" sheetId="19" r:id="rId1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1" i="19" l="1"/>
  <c r="G52" i="19"/>
  <c r="G53" i="19"/>
  <c r="G54" i="19"/>
  <c r="G55" i="19"/>
  <c r="G56" i="19"/>
  <c r="G57" i="19"/>
  <c r="G58" i="19"/>
  <c r="G59" i="19"/>
  <c r="G60" i="19"/>
  <c r="G61" i="19"/>
  <c r="G62" i="19"/>
  <c r="G63" i="19"/>
  <c r="G64" i="19"/>
  <c r="G65" i="19"/>
  <c r="G66" i="19"/>
  <c r="G67" i="19"/>
  <c r="G68" i="19"/>
  <c r="G69" i="19"/>
  <c r="G70" i="19"/>
  <c r="G71" i="19"/>
  <c r="G72" i="19"/>
  <c r="G73" i="19"/>
  <c r="G74" i="19"/>
  <c r="G75" i="19"/>
  <c r="G76" i="19"/>
  <c r="G77" i="19"/>
  <c r="G78" i="19"/>
  <c r="G79" i="19"/>
  <c r="G80" i="19"/>
  <c r="G81" i="19"/>
  <c r="G82" i="19"/>
  <c r="G83" i="19"/>
  <c r="G84" i="19"/>
  <c r="G85" i="19"/>
  <c r="G86" i="19"/>
  <c r="G87" i="19"/>
  <c r="G88" i="19"/>
  <c r="G89" i="19"/>
  <c r="G90" i="19"/>
  <c r="G50" i="19"/>
  <c r="G7" i="19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38" i="19"/>
  <c r="G39" i="19"/>
  <c r="G40" i="19"/>
  <c r="G41" i="19"/>
  <c r="G42" i="19"/>
  <c r="G43" i="19"/>
  <c r="G44" i="19"/>
  <c r="G45" i="19"/>
  <c r="G46" i="19"/>
  <c r="G6" i="19"/>
</calcChain>
</file>

<file path=xl/sharedStrings.xml><?xml version="1.0" encoding="utf-8"?>
<sst xmlns="http://schemas.openxmlformats.org/spreadsheetml/2006/main" count="795" uniqueCount="311">
  <si>
    <t>.</t>
  </si>
  <si>
    <t>Country</t>
  </si>
  <si>
    <t>Togo</t>
  </si>
  <si>
    <t>Liberia</t>
  </si>
  <si>
    <t>Vanuatu</t>
  </si>
  <si>
    <t>Djibouti</t>
  </si>
  <si>
    <t>Solomon Islands</t>
  </si>
  <si>
    <t>Equatorial Guinea</t>
  </si>
  <si>
    <t>Samoa</t>
  </si>
  <si>
    <t>Honduras</t>
  </si>
  <si>
    <t>Nicaragua</t>
  </si>
  <si>
    <t>Lesotho</t>
  </si>
  <si>
    <t>Paraguay</t>
  </si>
  <si>
    <t>Zambia</t>
  </si>
  <si>
    <t>Guyana</t>
  </si>
  <si>
    <t>Malawi</t>
  </si>
  <si>
    <t>Sao Tome and Principe</t>
  </si>
  <si>
    <t>Comoros</t>
  </si>
  <si>
    <t>Chad</t>
  </si>
  <si>
    <t>Ethiopia</t>
  </si>
  <si>
    <t>Armenia, Republic of</t>
  </si>
  <si>
    <t>Congo, Republic of</t>
  </si>
  <si>
    <t>Swaziland</t>
  </si>
  <si>
    <t>Lao People's Democratic Republic</t>
  </si>
  <si>
    <t>Gambia, The</t>
  </si>
  <si>
    <t>Nigeria</t>
  </si>
  <si>
    <t>Cote d'Ivoire</t>
  </si>
  <si>
    <t>Guinea-Bissau</t>
  </si>
  <si>
    <t>Papua New Guinea</t>
  </si>
  <si>
    <t>Nepal</t>
  </si>
  <si>
    <t>Rwanda</t>
  </si>
  <si>
    <t>Mali</t>
  </si>
  <si>
    <t>Burkina Faso</t>
  </si>
  <si>
    <t>Tajikistan</t>
  </si>
  <si>
    <t>Uganda</t>
  </si>
  <si>
    <t>Guinea</t>
  </si>
  <si>
    <t>Philippines</t>
  </si>
  <si>
    <t>Vietnam</t>
  </si>
  <si>
    <t>India</t>
  </si>
  <si>
    <t>Burundi</t>
  </si>
  <si>
    <t>Cabo Verde</t>
  </si>
  <si>
    <t>Niger</t>
  </si>
  <si>
    <t>Sudan</t>
  </si>
  <si>
    <t>Mongolia</t>
  </si>
  <si>
    <t>El Salvador</t>
  </si>
  <si>
    <t>Cameroon</t>
  </si>
  <si>
    <t>Indonesia</t>
  </si>
  <si>
    <t>Georgia</t>
  </si>
  <si>
    <t>Moldova</t>
  </si>
  <si>
    <t>Madagascar</t>
  </si>
  <si>
    <t>Tanzania</t>
  </si>
  <si>
    <t>Guatemala</t>
  </si>
  <si>
    <t>Bolivia</t>
  </si>
  <si>
    <t>Sierra Leone</t>
  </si>
  <si>
    <t>Bhutan</t>
  </si>
  <si>
    <t>Ghana</t>
  </si>
  <si>
    <t>Egypt</t>
  </si>
  <si>
    <t>Haiti</t>
  </si>
  <si>
    <t>Yemen, Republic of</t>
  </si>
  <si>
    <t>Central African Republic</t>
  </si>
  <si>
    <t>Mozambique</t>
  </si>
  <si>
    <t>Bangladesh</t>
  </si>
  <si>
    <t>Timor-Leste, Dem. Rep. of</t>
  </si>
  <si>
    <t>Morocco</t>
  </si>
  <si>
    <t>Congo, Democratic Republic of</t>
  </si>
  <si>
    <t>Angola</t>
  </si>
  <si>
    <t>Kyrgyz Republic</t>
  </si>
  <si>
    <t>Kiribati</t>
  </si>
  <si>
    <t>Benin</t>
  </si>
  <si>
    <t>Sri Lanka</t>
  </si>
  <si>
    <t>Ukraine</t>
  </si>
  <si>
    <t>Cambodia</t>
  </si>
  <si>
    <t>Zimbabwe</t>
  </si>
  <si>
    <t>Pakistan</t>
  </si>
  <si>
    <t>Senegal</t>
  </si>
  <si>
    <t>Kenya</t>
  </si>
  <si>
    <t>Afghanistan, Islamic Republic of</t>
  </si>
  <si>
    <t>Kosovo, Republic of</t>
  </si>
  <si>
    <t>Mauritania</t>
  </si>
  <si>
    <t>Eritrea</t>
  </si>
  <si>
    <t>Syrian Arab Republic</t>
  </si>
  <si>
    <t>Uzbekistan</t>
  </si>
  <si>
    <t>Myanmar</t>
  </si>
  <si>
    <t>Somalia</t>
  </si>
  <si>
    <t>Rank</t>
  </si>
  <si>
    <t>Ratio</t>
  </si>
  <si>
    <t>GDP</t>
  </si>
  <si>
    <t>Trade</t>
  </si>
  <si>
    <t>Population</t>
  </si>
  <si>
    <t>FDI</t>
  </si>
  <si>
    <t>ODA+FDI</t>
  </si>
  <si>
    <t>Education Spending</t>
  </si>
  <si>
    <t>Health Spending</t>
  </si>
  <si>
    <t>Total Tax Revenues</t>
  </si>
  <si>
    <t>Capital Stock</t>
  </si>
  <si>
    <t>GDP / Capita</t>
  </si>
  <si>
    <t>IFFs / Capita</t>
  </si>
  <si>
    <t>Albania</t>
  </si>
  <si>
    <t>Antigua and Barbuda</t>
  </si>
  <si>
    <t>Australia</t>
  </si>
  <si>
    <t>Armenia, Republic of*</t>
  </si>
  <si>
    <t>Bahrain, Kingdom of</t>
  </si>
  <si>
    <t>Argentina</t>
  </si>
  <si>
    <t>Austria</t>
  </si>
  <si>
    <t>Botswana</t>
  </si>
  <si>
    <t>Azerbaijan, Republic of</t>
  </si>
  <si>
    <t>Belgium</t>
  </si>
  <si>
    <t>Brunei Darussalam</t>
  </si>
  <si>
    <t>Iran, Islamic Republic of</t>
  </si>
  <si>
    <t>Bahamas, The</t>
  </si>
  <si>
    <t>Canada</t>
  </si>
  <si>
    <t>Bosnia and Herzegovina</t>
  </si>
  <si>
    <t>Iraq</t>
  </si>
  <si>
    <t>Barbados</t>
  </si>
  <si>
    <t>Cyprus</t>
  </si>
  <si>
    <t>Jordan</t>
  </si>
  <si>
    <t>Belize</t>
  </si>
  <si>
    <t>Czech Republic</t>
  </si>
  <si>
    <t>Fiji</t>
  </si>
  <si>
    <t>Croatia</t>
  </si>
  <si>
    <t>Kuwait</t>
  </si>
  <si>
    <t>Denmark</t>
  </si>
  <si>
    <t>India*</t>
  </si>
  <si>
    <t>Lebanon</t>
  </si>
  <si>
    <t>Finland</t>
  </si>
  <si>
    <t>Indonesia*</t>
  </si>
  <si>
    <t>Hungary</t>
  </si>
  <si>
    <t>France</t>
  </si>
  <si>
    <t>Kazakhstan</t>
  </si>
  <si>
    <t>Colombia</t>
  </si>
  <si>
    <t>Germany</t>
  </si>
  <si>
    <t>Oman</t>
  </si>
  <si>
    <t>Costa Rica</t>
  </si>
  <si>
    <t>Greece</t>
  </si>
  <si>
    <t>Qatar</t>
  </si>
  <si>
    <t>Dominica</t>
  </si>
  <si>
    <t>Hong Kong</t>
  </si>
  <si>
    <t>Cote d'Ivoire*</t>
  </si>
  <si>
    <t>Maldives</t>
  </si>
  <si>
    <t>Saudi Arabia</t>
  </si>
  <si>
    <t>Dominican Republic</t>
  </si>
  <si>
    <t>Iceland</t>
  </si>
  <si>
    <t>Ecuador</t>
  </si>
  <si>
    <t>Ireland</t>
  </si>
  <si>
    <t>Macedonia, FYR</t>
  </si>
  <si>
    <t>Israel</t>
  </si>
  <si>
    <t>United Arab Emirates</t>
  </si>
  <si>
    <t>Grenada</t>
  </si>
  <si>
    <t>Italy</t>
  </si>
  <si>
    <t>Montenegro</t>
  </si>
  <si>
    <t>Japan</t>
  </si>
  <si>
    <t>Gabon</t>
  </si>
  <si>
    <t>Poland</t>
  </si>
  <si>
    <t>Korea, Republic of</t>
  </si>
  <si>
    <t>Philippines*</t>
  </si>
  <si>
    <t>Romania</t>
  </si>
  <si>
    <t>Luxembourg</t>
  </si>
  <si>
    <t>Russian Federation</t>
  </si>
  <si>
    <t>Malta</t>
  </si>
  <si>
    <t>Serbia, Republic of</t>
  </si>
  <si>
    <t>Jamaica</t>
  </si>
  <si>
    <t>Netherlands</t>
  </si>
  <si>
    <t>Mexico</t>
  </si>
  <si>
    <t>New Zealand</t>
  </si>
  <si>
    <t>Turkey</t>
  </si>
  <si>
    <t>Norway</t>
  </si>
  <si>
    <t>Turkmenistan</t>
  </si>
  <si>
    <t>Panama</t>
  </si>
  <si>
    <t>Portugal</t>
  </si>
  <si>
    <t>Tonga</t>
  </si>
  <si>
    <t>Paraguay*</t>
  </si>
  <si>
    <t>Singapore</t>
  </si>
  <si>
    <t>Peru</t>
  </si>
  <si>
    <t>Slovak Republic</t>
  </si>
  <si>
    <t>St. Kitts and Nevis</t>
  </si>
  <si>
    <t>Slovenia</t>
  </si>
  <si>
    <t>St. Lucia</t>
  </si>
  <si>
    <t>Spain</t>
  </si>
  <si>
    <t>St. Vincent and the Grenadines</t>
  </si>
  <si>
    <t>Sweden</t>
  </si>
  <si>
    <t>Mauritius</t>
  </si>
  <si>
    <t>Suriname</t>
  </si>
  <si>
    <t>Switzerland</t>
  </si>
  <si>
    <t>Trinidad and Tobago</t>
  </si>
  <si>
    <t>Taiwan, Province of China</t>
  </si>
  <si>
    <t>Namibia</t>
  </si>
  <si>
    <t>Uruguay</t>
  </si>
  <si>
    <t>United Kingdom</t>
  </si>
  <si>
    <t>Venezuela, Republica Bolivariana de</t>
  </si>
  <si>
    <t>United States</t>
  </si>
  <si>
    <t>Seychelles</t>
  </si>
  <si>
    <t>South Africa</t>
  </si>
  <si>
    <t>Togo*</t>
  </si>
  <si>
    <t>Zambia*</t>
  </si>
  <si>
    <t>Note: Advanced economies only used for conducting trade misinvoicing estimates</t>
  </si>
  <si>
    <t>Source: IMF Direction of Trade Statistics</t>
  </si>
  <si>
    <t>China, P.R.: Mainland</t>
  </si>
  <si>
    <t>Malaysia</t>
  </si>
  <si>
    <t>Thailand</t>
  </si>
  <si>
    <t>Belarus</t>
  </si>
  <si>
    <t>Bulgaria</t>
  </si>
  <si>
    <t>Latvia</t>
  </si>
  <si>
    <t>Lithuania</t>
  </si>
  <si>
    <t>Algeria</t>
  </si>
  <si>
    <t>Libya</t>
  </si>
  <si>
    <t>Tunisia</t>
  </si>
  <si>
    <t>Aruba</t>
  </si>
  <si>
    <t>Brazil</t>
  </si>
  <si>
    <t>Chile</t>
  </si>
  <si>
    <t>Afghanistan, Islamic Republic of*</t>
  </si>
  <si>
    <t>Angola*</t>
  </si>
  <si>
    <t>Bangladesh*</t>
  </si>
  <si>
    <t>Benin*</t>
  </si>
  <si>
    <t>Bhutan*</t>
  </si>
  <si>
    <t>Bolivia*</t>
  </si>
  <si>
    <t>Burkina Faso*</t>
  </si>
  <si>
    <t>Burundi*</t>
  </si>
  <si>
    <t>Cabo Verde*</t>
  </si>
  <si>
    <t>Cambodia*</t>
  </si>
  <si>
    <t>Cameroon*</t>
  </si>
  <si>
    <t>Central African Republic*</t>
  </si>
  <si>
    <t>Chad*</t>
  </si>
  <si>
    <t>Comoros*</t>
  </si>
  <si>
    <t>Congo, Democratic Republic of*</t>
  </si>
  <si>
    <t>Congo, Republic of*</t>
  </si>
  <si>
    <t>Djibouti*</t>
  </si>
  <si>
    <t>Egypt*</t>
  </si>
  <si>
    <t>El Salvador*</t>
  </si>
  <si>
    <t>Equatorial Guinea*</t>
  </si>
  <si>
    <t>Eritrea*</t>
  </si>
  <si>
    <t>Ethiopia*</t>
  </si>
  <si>
    <t>Gambia, The*</t>
  </si>
  <si>
    <t>Georgia*</t>
  </si>
  <si>
    <t>Ghana*</t>
  </si>
  <si>
    <t>Guatemala*</t>
  </si>
  <si>
    <t>Guinea*</t>
  </si>
  <si>
    <t>Guinea-Bissau*</t>
  </si>
  <si>
    <t>Guyana*</t>
  </si>
  <si>
    <t>Haiti*</t>
  </si>
  <si>
    <t>Honduras*</t>
  </si>
  <si>
    <t>Kenya*</t>
  </si>
  <si>
    <t>Kiribati*</t>
  </si>
  <si>
    <t>Kosovo, Republic of*</t>
  </si>
  <si>
    <t>Kyrgyz Republic*</t>
  </si>
  <si>
    <t>Lao People's Democratic Republic*</t>
  </si>
  <si>
    <t>Lesotho*</t>
  </si>
  <si>
    <t>Liberia*</t>
  </si>
  <si>
    <t>Madagascar*</t>
  </si>
  <si>
    <t>Malawi*</t>
  </si>
  <si>
    <t>Mali*</t>
  </si>
  <si>
    <t>Mauritania*</t>
  </si>
  <si>
    <t>Moldova*</t>
  </si>
  <si>
    <t>Mongolia*</t>
  </si>
  <si>
    <t>Morocco*</t>
  </si>
  <si>
    <t>Mozambique*</t>
  </si>
  <si>
    <t>Myanmar*</t>
  </si>
  <si>
    <t>Nepal*</t>
  </si>
  <si>
    <t>Nicaragua*</t>
  </si>
  <si>
    <t>Niger*</t>
  </si>
  <si>
    <t>Nigeria*</t>
  </si>
  <si>
    <t>Pakistan*</t>
  </si>
  <si>
    <t>Papua New Guinea*</t>
  </si>
  <si>
    <t>Rwanda*</t>
  </si>
  <si>
    <t>Samoa*</t>
  </si>
  <si>
    <t>Sao Tome and Principe*</t>
  </si>
  <si>
    <t>Senegal*</t>
  </si>
  <si>
    <t>Sierra Leone*</t>
  </si>
  <si>
    <t>Solomon Islands*</t>
  </si>
  <si>
    <t>Somalia*</t>
  </si>
  <si>
    <t>Sri Lanka*</t>
  </si>
  <si>
    <t>Sudan*</t>
  </si>
  <si>
    <t>Swaziland*</t>
  </si>
  <si>
    <t>Syrian Arab Republic*</t>
  </si>
  <si>
    <t>Tajikistan*</t>
  </si>
  <si>
    <t>Tanzania*</t>
  </si>
  <si>
    <t>Timor-Leste, Dem. Rep. of*</t>
  </si>
  <si>
    <t>Uganda*</t>
  </si>
  <si>
    <t>Ukraine*</t>
  </si>
  <si>
    <t>Uzbekistan*</t>
  </si>
  <si>
    <t>Vanuatu*</t>
  </si>
  <si>
    <t>Vietnam*</t>
  </si>
  <si>
    <t>Yemen, Republic of*</t>
  </si>
  <si>
    <t>Zimbabwe*</t>
  </si>
  <si>
    <t>Sub-Saharan Africa            (48 Total, 42 Starred)</t>
  </si>
  <si>
    <t>Asia                                                  (27 Total, 20 Starred)</t>
  </si>
  <si>
    <t>Developing Europe                         (26 Total, 8 Starred)</t>
  </si>
  <si>
    <t>MENA                                          (17 Total, 4 Starred)</t>
  </si>
  <si>
    <t>Western Hemisphere                  (33 Total, 8 Starred)</t>
  </si>
  <si>
    <t>Advanced Economies                        (33 Total)</t>
  </si>
  <si>
    <t>* Denotes developing countries that are part of the 82-country group used in Section III</t>
  </si>
  <si>
    <t>Table 1. Illicit Financial Outflows to GDP</t>
  </si>
  <si>
    <t>(from highest average 2008–2012 [IFFs]/[GDP] to lowest)</t>
  </si>
  <si>
    <t>Table 2. Illicit Financial Outflows to Total Trade</t>
  </si>
  <si>
    <t>(from highest average 2008–2012 [IFFs]/[Trade] to lowest)</t>
  </si>
  <si>
    <t>Table 3. Illicit Financial Outflows to Population</t>
  </si>
  <si>
    <t>(from highest average 2008–2012 [IFFs]/[Population] to lowest)</t>
  </si>
  <si>
    <t xml:space="preserve">Table 4. Illicit Financial Outflows to Foreign Direct Investments </t>
  </si>
  <si>
    <t>(from highest average 2008–2012 [IFFs]/[FDI] to lowest)</t>
  </si>
  <si>
    <t>Table 5. Illicit Financial Outflows to Official Development Assistance and Foreign Direct Investment</t>
  </si>
  <si>
    <t>(from highest average 2008–2012 [IFFs]/[ODA+FDI] to lowest)</t>
  </si>
  <si>
    <t>Table 6. Illicit Financial Outflows to Public Spending on Education</t>
  </si>
  <si>
    <t>(from highest average 2008–2012 [IFFs]/[Education Spending] to lowest)</t>
  </si>
  <si>
    <t>Table 7. Illicit Financial Outflows to Public Spending on Health</t>
  </si>
  <si>
    <t>(from highest average 2008–2012 [IFFs]/[Health Spending] to lowest)</t>
  </si>
  <si>
    <t>Table 8. Illicit Financial Outflows to Total Tax Revenues</t>
  </si>
  <si>
    <t>(from highest average 2008–2012 [IFFs]/[Tax] to lowest)</t>
  </si>
  <si>
    <t>Table 9. Illicit Financial Outflows to Capital Stock</t>
  </si>
  <si>
    <t>(from highest average 2008–2012 [IFFs]/[Capital Stock] to lowest)</t>
  </si>
  <si>
    <t>Table B. Full Rankings (out of 82 Countries) for Section III</t>
  </si>
  <si>
    <t>(in percent or by rank)</t>
  </si>
  <si>
    <t>Table A. Geographical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</si>
</sst>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#,##0.0"/>
    <numFmt numFmtId="166" formatCode="_(* #,##0_);_(* \(#,##0\);_(* &quot;-&quot;??_);_(@_)"/>
    <numFmt numFmtId="167" formatCode="0.0%"/>
    <numFmt numFmtId="168" formatCode="&quot;$&quot;#,##0.00"/>
  </numFmts>
  <fonts count="12" x14ac:knownFonts="1">
    <font>
      <sz val="10"/>
      <name val="Arial"/>
    </font>
    <font>
      <sz val="10"/>
      <name val="Arial"/>
    </font>
    <font>
      <b/>
      <sz val="12"/>
      <color theme="8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2"/>
      <color theme="3"/>
      <name val="Calibri"/>
      <family val="2"/>
      <scheme val="minor"/>
    </font>
    <font>
      <u/>
      <sz val="10"/>
      <color theme="10"/>
      <name val="Arial"/>
    </font>
    <font>
      <u/>
      <sz val="10"/>
      <color theme="11"/>
      <name val="Arial"/>
    </font>
    <font>
      <b/>
      <sz val="16"/>
      <color rgb="FF44546A"/>
      <name val="Calibri"/>
      <family val="2"/>
    </font>
    <font>
      <sz val="12"/>
      <color rgb="FF44546A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28">
    <border>
      <left/>
      <right/>
      <top/>
      <bottom/>
      <diagonal/>
    </border>
    <border>
      <left/>
      <right style="thin">
        <color theme="8" tint="-0.249977111117893"/>
      </right>
      <top/>
      <bottom style="thin">
        <color theme="8" tint="-0.249977111117893"/>
      </bottom>
      <diagonal/>
    </border>
    <border>
      <left/>
      <right style="thin">
        <color theme="8" tint="-0.249977111117893"/>
      </right>
      <top/>
      <bottom/>
      <diagonal/>
    </border>
    <border>
      <left style="thin">
        <color theme="8" tint="-0.249977111117893"/>
      </left>
      <right/>
      <top/>
      <bottom style="thin">
        <color theme="8" tint="-0.249977111117893"/>
      </bottom>
      <diagonal/>
    </border>
    <border>
      <left style="thin">
        <color theme="8" tint="-0.249977111117893"/>
      </left>
      <right/>
      <top/>
      <bottom/>
      <diagonal/>
    </border>
    <border>
      <left style="thin">
        <color theme="8" tint="-0.249977111117893"/>
      </left>
      <right/>
      <top style="thin">
        <color theme="8" tint="-0.249977111117893"/>
      </top>
      <bottom style="thin">
        <color theme="8" tint="-0.249977111117893"/>
      </bottom>
      <diagonal/>
    </border>
    <border>
      <left/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/>
      <right style="thin">
        <color theme="8" tint="-0.249977111117893"/>
      </right>
      <top/>
      <bottom style="thin">
        <color theme="4" tint="-0.499984740745262"/>
      </bottom>
      <diagonal/>
    </border>
    <border>
      <left/>
      <right/>
      <top style="thin">
        <color theme="8" tint="-0.249977111117893"/>
      </top>
      <bottom style="thin">
        <color theme="8" tint="-0.249977111117893"/>
      </bottom>
      <diagonal/>
    </border>
    <border>
      <left/>
      <right/>
      <top/>
      <bottom style="thin">
        <color theme="8" tint="-0.249977111117893"/>
      </bottom>
      <diagonal/>
    </border>
    <border>
      <left style="thin">
        <color theme="6" tint="0.39997558519241921"/>
      </left>
      <right style="thin">
        <color theme="8" tint="-0.249977111117893"/>
      </right>
      <top/>
      <bottom/>
      <diagonal/>
    </border>
    <border>
      <left style="thin">
        <color theme="6" tint="0.39997558519241921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6" tint="0.39997558519241921"/>
      </left>
      <right style="thin">
        <color theme="8" tint="-0.249977111117893"/>
      </right>
      <top/>
      <bottom style="thin">
        <color theme="8" tint="-0.249977111117893"/>
      </bottom>
      <diagonal/>
    </border>
    <border>
      <left style="thin">
        <color theme="6" tint="0.39997558519241921"/>
      </left>
      <right/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6" tint="0.39997558519241921"/>
      </left>
      <right/>
      <top style="thin">
        <color theme="8" tint="-0.249977111117893"/>
      </top>
      <bottom/>
      <diagonal/>
    </border>
    <border>
      <left style="thin">
        <color theme="6" tint="0.39997558519241921"/>
      </left>
      <right/>
      <top/>
      <bottom/>
      <diagonal/>
    </border>
    <border>
      <left style="thin">
        <color theme="6" tint="0.39997558519241921"/>
      </left>
      <right/>
      <top/>
      <bottom style="thin">
        <color theme="8" tint="-0.249977111117893"/>
      </bottom>
      <diagonal/>
    </border>
    <border>
      <left style="thin">
        <color theme="8" tint="-0.499984740745262"/>
      </left>
      <right/>
      <top/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8" tint="-0.249977111117893"/>
      </bottom>
      <diagonal/>
    </border>
    <border>
      <left style="thin">
        <color theme="4" tint="-0.499984740745262"/>
      </left>
      <right style="thin">
        <color theme="4" tint="-0.499984740745262"/>
      </right>
      <top/>
      <bottom/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theme="8" tint="-0.249977111117893"/>
      </left>
      <right/>
      <top/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8" tint="-0.249977111117893"/>
      </bottom>
      <diagonal/>
    </border>
    <border>
      <left/>
      <right style="thin">
        <color theme="4" tint="-0.499984740745262"/>
      </right>
      <top/>
      <bottom/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89">
    <xf numFmtId="0" fontId="0" fillId="0" borderId="0" xfId="0"/>
    <xf numFmtId="0" fontId="0" fillId="2" borderId="0" xfId="0" applyFill="1"/>
    <xf numFmtId="0" fontId="2" fillId="3" borderId="1" xfId="0" applyFont="1" applyFill="1" applyBorder="1" applyAlignment="1">
      <alignment horizontal="center" wrapText="1"/>
    </xf>
    <xf numFmtId="0" fontId="3" fillId="0" borderId="2" xfId="0" applyFont="1" applyBorder="1"/>
    <xf numFmtId="0" fontId="3" fillId="3" borderId="2" xfId="0" applyFont="1" applyFill="1" applyBorder="1"/>
    <xf numFmtId="0" fontId="3" fillId="0" borderId="1" xfId="0" applyFont="1" applyBorder="1"/>
    <xf numFmtId="165" fontId="2" fillId="3" borderId="3" xfId="1" applyNumberFormat="1" applyFont="1" applyFill="1" applyBorder="1" applyAlignment="1">
      <alignment horizontal="center" wrapText="1"/>
    </xf>
    <xf numFmtId="167" fontId="3" fillId="0" borderId="4" xfId="2" applyNumberFormat="1" applyFont="1" applyBorder="1" applyAlignment="1">
      <alignment horizontal="right"/>
    </xf>
    <xf numFmtId="167" fontId="3" fillId="3" borderId="4" xfId="2" applyNumberFormat="1" applyFont="1" applyFill="1" applyBorder="1" applyAlignment="1">
      <alignment horizontal="right"/>
    </xf>
    <xf numFmtId="167" fontId="3" fillId="0" borderId="3" xfId="2" applyNumberFormat="1" applyFont="1" applyBorder="1" applyAlignment="1">
      <alignment horizontal="right"/>
    </xf>
    <xf numFmtId="165" fontId="2" fillId="3" borderId="5" xfId="1" applyNumberFormat="1" applyFont="1" applyFill="1" applyBorder="1" applyAlignment="1">
      <alignment horizontal="center" wrapText="1"/>
    </xf>
    <xf numFmtId="165" fontId="2" fillId="3" borderId="6" xfId="1" applyNumberFormat="1" applyFont="1" applyFill="1" applyBorder="1" applyAlignment="1">
      <alignment horizontal="center" wrapText="1"/>
    </xf>
    <xf numFmtId="166" fontId="3" fillId="0" borderId="2" xfId="1" applyNumberFormat="1" applyFont="1" applyBorder="1" applyAlignment="1">
      <alignment horizontal="right"/>
    </xf>
    <xf numFmtId="166" fontId="3" fillId="3" borderId="2" xfId="1" applyNumberFormat="1" applyFont="1" applyFill="1" applyBorder="1" applyAlignment="1">
      <alignment horizontal="right"/>
    </xf>
    <xf numFmtId="166" fontId="3" fillId="0" borderId="1" xfId="1" applyNumberFormat="1" applyFont="1" applyBorder="1" applyAlignment="1">
      <alignment horizontal="right"/>
    </xf>
    <xf numFmtId="0" fontId="3" fillId="0" borderId="7" xfId="0" applyFont="1" applyBorder="1"/>
    <xf numFmtId="168" fontId="3" fillId="0" borderId="4" xfId="2" applyNumberFormat="1" applyFont="1" applyBorder="1" applyAlignment="1">
      <alignment horizontal="right"/>
    </xf>
    <xf numFmtId="168" fontId="3" fillId="3" borderId="4" xfId="2" applyNumberFormat="1" applyFont="1" applyFill="1" applyBorder="1" applyAlignment="1">
      <alignment horizontal="right"/>
    </xf>
    <xf numFmtId="168" fontId="3" fillId="0" borderId="3" xfId="2" applyNumberFormat="1" applyFont="1" applyBorder="1" applyAlignment="1">
      <alignment horizontal="right"/>
    </xf>
    <xf numFmtId="9" fontId="3" fillId="0" borderId="4" xfId="2" applyFont="1" applyBorder="1" applyAlignment="1">
      <alignment horizontal="right"/>
    </xf>
    <xf numFmtId="9" fontId="3" fillId="3" borderId="4" xfId="2" applyFont="1" applyFill="1" applyBorder="1" applyAlignment="1">
      <alignment horizontal="right"/>
    </xf>
    <xf numFmtId="9" fontId="3" fillId="0" borderId="3" xfId="2" applyFont="1" applyBorder="1" applyAlignment="1">
      <alignment horizontal="right"/>
    </xf>
    <xf numFmtId="9" fontId="0" fillId="0" borderId="0" xfId="2" applyFont="1"/>
    <xf numFmtId="166" fontId="3" fillId="0" borderId="0" xfId="1" applyNumberFormat="1" applyFont="1" applyBorder="1" applyAlignment="1">
      <alignment horizontal="right"/>
    </xf>
    <xf numFmtId="168" fontId="3" fillId="0" borderId="0" xfId="2" applyNumberFormat="1" applyFont="1" applyBorder="1" applyAlignment="1">
      <alignment horizontal="right"/>
    </xf>
    <xf numFmtId="165" fontId="2" fillId="3" borderId="3" xfId="1" applyNumberFormat="1" applyFont="1" applyFill="1" applyBorder="1" applyAlignment="1">
      <alignment horizontal="center" wrapText="1"/>
    </xf>
    <xf numFmtId="165" fontId="2" fillId="3" borderId="8" xfId="1" applyNumberFormat="1" applyFont="1" applyFill="1" applyBorder="1" applyAlignment="1">
      <alignment horizontal="center" wrapText="1"/>
    </xf>
    <xf numFmtId="166" fontId="3" fillId="3" borderId="0" xfId="1" applyNumberFormat="1" applyFont="1" applyFill="1" applyBorder="1" applyAlignment="1">
      <alignment horizontal="right"/>
    </xf>
    <xf numFmtId="166" fontId="3" fillId="0" borderId="9" xfId="1" applyNumberFormat="1" applyFont="1" applyBorder="1" applyAlignment="1">
      <alignment horizontal="right"/>
    </xf>
    <xf numFmtId="0" fontId="0" fillId="0" borderId="0" xfId="0" applyBorder="1"/>
    <xf numFmtId="9" fontId="3" fillId="0" borderId="0" xfId="2" applyFont="1" applyBorder="1" applyAlignment="1">
      <alignment horizontal="right"/>
    </xf>
    <xf numFmtId="166" fontId="3" fillId="3" borderId="10" xfId="1" applyNumberFormat="1" applyFont="1" applyFill="1" applyBorder="1" applyAlignment="1">
      <alignment horizontal="right"/>
    </xf>
    <xf numFmtId="165" fontId="2" fillId="3" borderId="11" xfId="1" applyNumberFormat="1" applyFont="1" applyFill="1" applyBorder="1" applyAlignment="1">
      <alignment horizontal="center" wrapText="1"/>
    </xf>
    <xf numFmtId="166" fontId="3" fillId="0" borderId="10" xfId="1" applyNumberFormat="1" applyFont="1" applyBorder="1" applyAlignment="1">
      <alignment horizontal="right"/>
    </xf>
    <xf numFmtId="166" fontId="3" fillId="0" borderId="12" xfId="1" applyNumberFormat="1" applyFont="1" applyBorder="1" applyAlignment="1">
      <alignment horizontal="right"/>
    </xf>
    <xf numFmtId="165" fontId="2" fillId="3" borderId="13" xfId="1" applyNumberFormat="1" applyFont="1" applyFill="1" applyBorder="1" applyAlignment="1">
      <alignment horizontal="center" wrapText="1"/>
    </xf>
    <xf numFmtId="166" fontId="3" fillId="0" borderId="14" xfId="1" applyNumberFormat="1" applyFont="1" applyBorder="1" applyAlignment="1">
      <alignment horizontal="right"/>
    </xf>
    <xf numFmtId="166" fontId="3" fillId="3" borderId="15" xfId="1" applyNumberFormat="1" applyFont="1" applyFill="1" applyBorder="1" applyAlignment="1">
      <alignment horizontal="right"/>
    </xf>
    <xf numFmtId="166" fontId="3" fillId="0" borderId="15" xfId="1" applyNumberFormat="1" applyFont="1" applyBorder="1" applyAlignment="1">
      <alignment horizontal="right"/>
    </xf>
    <xf numFmtId="166" fontId="3" fillId="0" borderId="16" xfId="1" applyNumberFormat="1" applyFont="1" applyBorder="1" applyAlignment="1">
      <alignment horizontal="right"/>
    </xf>
    <xf numFmtId="0" fontId="0" fillId="2" borderId="17" xfId="0" applyFill="1" applyBorder="1"/>
    <xf numFmtId="0" fontId="0" fillId="2" borderId="0" xfId="0" applyFill="1" applyBorder="1"/>
    <xf numFmtId="0" fontId="3" fillId="2" borderId="8" xfId="0" applyFont="1" applyFill="1" applyBorder="1"/>
    <xf numFmtId="167" fontId="3" fillId="2" borderId="8" xfId="2" applyNumberFormat="1" applyFont="1" applyFill="1" applyBorder="1" applyAlignment="1">
      <alignment horizontal="right"/>
    </xf>
    <xf numFmtId="166" fontId="3" fillId="2" borderId="8" xfId="1" applyNumberFormat="1" applyFont="1" applyFill="1" applyBorder="1" applyAlignment="1">
      <alignment horizontal="right"/>
    </xf>
    <xf numFmtId="168" fontId="3" fillId="2" borderId="8" xfId="2" applyNumberFormat="1" applyFont="1" applyFill="1" applyBorder="1" applyAlignment="1">
      <alignment horizontal="right"/>
    </xf>
    <xf numFmtId="0" fontId="0" fillId="2" borderId="9" xfId="0" applyFill="1" applyBorder="1"/>
    <xf numFmtId="165" fontId="2" fillId="3" borderId="9" xfId="1" applyNumberFormat="1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0" fontId="3" fillId="0" borderId="19" xfId="0" applyFont="1" applyBorder="1"/>
    <xf numFmtId="0" fontId="3" fillId="3" borderId="19" xfId="0" applyFont="1" applyFill="1" applyBorder="1"/>
    <xf numFmtId="0" fontId="3" fillId="0" borderId="20" xfId="0" applyFont="1" applyBorder="1"/>
    <xf numFmtId="49" fontId="3" fillId="3" borderId="0" xfId="1" applyNumberFormat="1" applyFont="1" applyFill="1" applyBorder="1" applyAlignment="1">
      <alignment horizontal="center"/>
    </xf>
    <xf numFmtId="49" fontId="3" fillId="0" borderId="0" xfId="1" applyNumberFormat="1" applyFont="1" applyBorder="1" applyAlignment="1">
      <alignment horizontal="center"/>
    </xf>
    <xf numFmtId="49" fontId="3" fillId="0" borderId="21" xfId="1" applyNumberFormat="1" applyFont="1" applyBorder="1" applyAlignment="1">
      <alignment horizontal="center"/>
    </xf>
    <xf numFmtId="167" fontId="3" fillId="0" borderId="0" xfId="2" applyNumberFormat="1" applyFont="1" applyBorder="1" applyAlignment="1">
      <alignment horizontal="center"/>
    </xf>
    <xf numFmtId="167" fontId="3" fillId="3" borderId="0" xfId="2" applyNumberFormat="1" applyFont="1" applyFill="1" applyBorder="1" applyAlignment="1">
      <alignment horizontal="center"/>
    </xf>
    <xf numFmtId="167" fontId="3" fillId="0" borderId="21" xfId="2" applyNumberFormat="1" applyFont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21" xfId="0" applyFill="1" applyBorder="1"/>
    <xf numFmtId="168" fontId="3" fillId="0" borderId="4" xfId="2" applyNumberFormat="1" applyFont="1" applyBorder="1" applyAlignment="1">
      <alignment horizontal="center"/>
    </xf>
    <xf numFmtId="168" fontId="3" fillId="3" borderId="4" xfId="2" applyNumberFormat="1" applyFont="1" applyFill="1" applyBorder="1" applyAlignment="1">
      <alignment horizontal="center"/>
    </xf>
    <xf numFmtId="168" fontId="3" fillId="0" borderId="22" xfId="2" applyNumberFormat="1" applyFont="1" applyBorder="1" applyAlignment="1">
      <alignment horizontal="center"/>
    </xf>
    <xf numFmtId="49" fontId="2" fillId="3" borderId="23" xfId="1" applyNumberFormat="1" applyFont="1" applyFill="1" applyBorder="1" applyAlignment="1">
      <alignment horizontal="center" wrapText="1"/>
    </xf>
    <xf numFmtId="49" fontId="3" fillId="0" borderId="24" xfId="1" applyNumberFormat="1" applyFont="1" applyBorder="1" applyAlignment="1">
      <alignment horizontal="center"/>
    </xf>
    <xf numFmtId="49" fontId="3" fillId="3" borderId="24" xfId="1" applyNumberFormat="1" applyFont="1" applyFill="1" applyBorder="1" applyAlignment="1">
      <alignment horizontal="center"/>
    </xf>
    <xf numFmtId="49" fontId="3" fillId="0" borderId="25" xfId="1" applyNumberFormat="1" applyFont="1" applyBorder="1" applyAlignment="1">
      <alignment horizontal="center"/>
    </xf>
    <xf numFmtId="0" fontId="4" fillId="0" borderId="26" xfId="0" applyFont="1" applyBorder="1" applyAlignment="1">
      <alignment wrapText="1"/>
    </xf>
    <xf numFmtId="0" fontId="5" fillId="4" borderId="26" xfId="0" applyFont="1" applyFill="1" applyBorder="1" applyAlignment="1">
      <alignment wrapText="1"/>
    </xf>
    <xf numFmtId="0" fontId="5" fillId="0" borderId="0" xfId="0" applyFont="1" applyAlignment="1">
      <alignment wrapText="1"/>
    </xf>
    <xf numFmtId="0" fontId="5" fillId="4" borderId="0" xfId="0" applyFont="1" applyFill="1" applyAlignment="1">
      <alignment wrapText="1"/>
    </xf>
    <xf numFmtId="0" fontId="5" fillId="0" borderId="27" xfId="0" applyFont="1" applyBorder="1" applyAlignment="1">
      <alignment wrapText="1"/>
    </xf>
    <xf numFmtId="0" fontId="6" fillId="0" borderId="0" xfId="0" applyFont="1"/>
    <xf numFmtId="0" fontId="7" fillId="0" borderId="0" xfId="0" applyFont="1"/>
    <xf numFmtId="0" fontId="6" fillId="2" borderId="0" xfId="0" applyFont="1" applyFill="1"/>
    <xf numFmtId="0" fontId="7" fillId="2" borderId="0" xfId="0" applyFont="1" applyFill="1"/>
    <xf numFmtId="0" fontId="0" fillId="5" borderId="0" xfId="0" applyFill="1"/>
    <xf numFmtId="0" fontId="10" fillId="5" borderId="0" xfId="0" applyFont="1" applyFill="1"/>
    <xf numFmtId="0" fontId="11" fillId="5" borderId="0" xfId="0" applyFont="1" applyFill="1"/>
    <xf numFmtId="165" fontId="2" fillId="3" borderId="3" xfId="1" applyNumberFormat="1" applyFont="1" applyFill="1" applyBorder="1" applyAlignment="1">
      <alignment horizontal="center" wrapText="1"/>
    </xf>
    <xf numFmtId="165" fontId="2" fillId="3" borderId="1" xfId="1" applyNumberFormat="1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65" fontId="2" fillId="3" borderId="9" xfId="1" applyNumberFormat="1" applyFont="1" applyFill="1" applyBorder="1" applyAlignment="1">
      <alignment horizontal="center" wrapText="1"/>
    </xf>
    <xf numFmtId="0" fontId="10" fillId="6" borderId="0" xfId="0" applyFont="1" applyFill="1"/>
    <xf numFmtId="0" fontId="0" fillId="2" borderId="0" xfId="0" applyFill="1" applyAlignment="1">
      <alignment wrapText="1"/>
    </xf>
    <xf numFmtId="0" fontId="0" fillId="2" borderId="0" xfId="0" applyFill="1" applyAlignment="1"/>
    <xf numFmtId="0" fontId="10" fillId="6" borderId="0" xfId="0" applyFont="1" applyFill="1" applyBorder="1"/>
    <xf numFmtId="0" fontId="11" fillId="6" borderId="0" xfId="0" applyFont="1" applyFill="1" applyBorder="1"/>
  </cellXfs>
  <cellStyles count="17">
    <cellStyle name="Comma" xfId="1" builtinId="3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  <cellStyle name="Percent" xfId="2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workbookViewId="0">
      <selection activeCell="B2" sqref="B2"/>
    </sheetView>
  </sheetViews>
  <sheetFormatPr baseColWidth="10" defaultColWidth="8.83203125" defaultRowHeight="12" x14ac:dyDescent="0"/>
  <cols>
    <col min="2" max="2" width="11.33203125" customWidth="1"/>
    <col min="3" max="3" width="31.33203125" bestFit="1" customWidth="1"/>
    <col min="4" max="4" width="11.33203125" bestFit="1" customWidth="1"/>
    <col min="5" max="5" width="3.33203125" style="1" customWidth="1"/>
    <col min="6" max="6" width="29.83203125" bestFit="1" customWidth="1"/>
    <col min="7" max="7" width="11.33203125" bestFit="1" customWidth="1"/>
    <col min="8" max="8" width="9.6640625" customWidth="1"/>
    <col min="9" max="9" width="9.1640625" style="1" customWidth="1"/>
  </cols>
  <sheetData>
    <row r="1" spans="1:4" ht="20">
      <c r="A1" s="1"/>
      <c r="B1" s="74" t="s">
        <v>290</v>
      </c>
      <c r="C1" s="1"/>
      <c r="D1" s="1"/>
    </row>
    <row r="2" spans="1:4" ht="15">
      <c r="A2" s="1"/>
      <c r="B2" s="75" t="s">
        <v>291</v>
      </c>
      <c r="C2" s="1"/>
      <c r="D2" s="1"/>
    </row>
    <row r="3" spans="1:4">
      <c r="A3" s="1"/>
      <c r="B3" s="59"/>
      <c r="C3" s="59"/>
      <c r="D3" s="59"/>
    </row>
    <row r="4" spans="1:4" ht="15">
      <c r="A4" s="41"/>
      <c r="B4" s="47" t="s">
        <v>84</v>
      </c>
      <c r="C4" s="48" t="s">
        <v>1</v>
      </c>
      <c r="D4" s="47" t="s">
        <v>85</v>
      </c>
    </row>
    <row r="5" spans="1:4" ht="14">
      <c r="A5" s="41"/>
      <c r="B5" s="53">
        <v>1</v>
      </c>
      <c r="C5" s="49" t="s">
        <v>2</v>
      </c>
      <c r="D5" s="55">
        <v>0.76263844966888428</v>
      </c>
    </row>
    <row r="6" spans="1:4" ht="14">
      <c r="A6" s="41"/>
      <c r="B6" s="52">
        <v>2</v>
      </c>
      <c r="C6" s="50" t="s">
        <v>3</v>
      </c>
      <c r="D6" s="56">
        <v>0.61622446775436401</v>
      </c>
    </row>
    <row r="7" spans="1:4" ht="14">
      <c r="A7" s="41"/>
      <c r="B7" s="53">
        <v>3</v>
      </c>
      <c r="C7" s="49" t="s">
        <v>4</v>
      </c>
      <c r="D7" s="55">
        <v>0.35582429170608521</v>
      </c>
    </row>
    <row r="8" spans="1:4" ht="14">
      <c r="A8" s="41"/>
      <c r="B8" s="52">
        <v>4</v>
      </c>
      <c r="C8" s="50" t="s">
        <v>5</v>
      </c>
      <c r="D8" s="56">
        <v>0.35547962784767151</v>
      </c>
    </row>
    <row r="9" spans="1:4" ht="14">
      <c r="A9" s="41"/>
      <c r="B9" s="53">
        <v>5</v>
      </c>
      <c r="C9" s="49" t="s">
        <v>6</v>
      </c>
      <c r="D9" s="55">
        <v>0.22184719145298004</v>
      </c>
    </row>
    <row r="10" spans="1:4" ht="14">
      <c r="A10" s="41"/>
      <c r="B10" s="52">
        <v>6</v>
      </c>
      <c r="C10" s="50" t="s">
        <v>7</v>
      </c>
      <c r="D10" s="56">
        <v>0.21832488477230072</v>
      </c>
    </row>
    <row r="11" spans="1:4" ht="14">
      <c r="A11" s="41"/>
      <c r="B11" s="53">
        <v>7</v>
      </c>
      <c r="C11" s="49" t="s">
        <v>8</v>
      </c>
      <c r="D11" s="55">
        <v>0.21787191927433014</v>
      </c>
    </row>
    <row r="12" spans="1:4" ht="14">
      <c r="A12" s="41"/>
      <c r="B12" s="52">
        <v>8</v>
      </c>
      <c r="C12" s="50" t="s">
        <v>9</v>
      </c>
      <c r="D12" s="56">
        <v>0.21673397719860077</v>
      </c>
    </row>
    <row r="13" spans="1:4" ht="14">
      <c r="A13" s="41"/>
      <c r="B13" s="53">
        <v>9</v>
      </c>
      <c r="C13" s="49" t="s">
        <v>10</v>
      </c>
      <c r="D13" s="55">
        <v>0.20447799563407898</v>
      </c>
    </row>
    <row r="14" spans="1:4" ht="14">
      <c r="A14" s="41"/>
      <c r="B14" s="52">
        <v>10</v>
      </c>
      <c r="C14" s="50" t="s">
        <v>11</v>
      </c>
      <c r="D14" s="56">
        <v>0.19159367680549622</v>
      </c>
    </row>
    <row r="15" spans="1:4" ht="14">
      <c r="A15" s="41"/>
      <c r="B15" s="53">
        <v>11</v>
      </c>
      <c r="C15" s="49" t="s">
        <v>12</v>
      </c>
      <c r="D15" s="55">
        <v>0.18569500744342804</v>
      </c>
    </row>
    <row r="16" spans="1:4" ht="14">
      <c r="A16" s="41"/>
      <c r="B16" s="52">
        <v>12</v>
      </c>
      <c r="C16" s="50" t="s">
        <v>13</v>
      </c>
      <c r="D16" s="56">
        <v>0.18085223436355591</v>
      </c>
    </row>
    <row r="17" spans="1:5" ht="14">
      <c r="A17" s="41"/>
      <c r="B17" s="53">
        <v>13</v>
      </c>
      <c r="C17" s="49" t="s">
        <v>14</v>
      </c>
      <c r="D17" s="55">
        <v>0.17327301204204559</v>
      </c>
    </row>
    <row r="18" spans="1:5" ht="14">
      <c r="A18" s="41"/>
      <c r="B18" s="52">
        <v>14</v>
      </c>
      <c r="C18" s="50" t="s">
        <v>15</v>
      </c>
      <c r="D18" s="56">
        <v>0.16949866712093353</v>
      </c>
    </row>
    <row r="19" spans="1:5" ht="14">
      <c r="A19" s="41"/>
      <c r="B19" s="53">
        <v>15</v>
      </c>
      <c r="C19" s="49" t="s">
        <v>16</v>
      </c>
      <c r="D19" s="55">
        <v>0.12835364043712616</v>
      </c>
    </row>
    <row r="20" spans="1:5" ht="14">
      <c r="A20" s="41"/>
      <c r="B20" s="52">
        <v>16</v>
      </c>
      <c r="C20" s="50" t="s">
        <v>17</v>
      </c>
      <c r="D20" s="56">
        <v>0.12248510122299194</v>
      </c>
    </row>
    <row r="21" spans="1:5" ht="14">
      <c r="A21" s="41"/>
      <c r="B21" s="53">
        <v>17</v>
      </c>
      <c r="C21" s="49" t="s">
        <v>18</v>
      </c>
      <c r="D21" s="55">
        <v>0.11223908513784409</v>
      </c>
    </row>
    <row r="22" spans="1:5" ht="14">
      <c r="A22" s="41"/>
      <c r="B22" s="52">
        <v>18</v>
      </c>
      <c r="C22" s="50" t="s">
        <v>19</v>
      </c>
      <c r="D22" s="56">
        <v>0.11202583461999893</v>
      </c>
    </row>
    <row r="23" spans="1:5" ht="14">
      <c r="A23" s="41"/>
      <c r="B23" s="53">
        <v>19</v>
      </c>
      <c r="C23" s="49" t="s">
        <v>20</v>
      </c>
      <c r="D23" s="55">
        <v>0.11109652370214462</v>
      </c>
    </row>
    <row r="24" spans="1:5" ht="14">
      <c r="A24" s="41"/>
      <c r="B24" s="52">
        <v>20</v>
      </c>
      <c r="C24" s="50" t="s">
        <v>21</v>
      </c>
      <c r="D24" s="56">
        <v>0.11074618995189667</v>
      </c>
    </row>
    <row r="25" spans="1:5" ht="14">
      <c r="A25" s="41"/>
      <c r="B25" s="53">
        <v>21</v>
      </c>
      <c r="C25" s="49" t="s">
        <v>22</v>
      </c>
      <c r="D25" s="55">
        <v>9.7715415060520172E-2</v>
      </c>
    </row>
    <row r="26" spans="1:5" ht="14">
      <c r="A26" s="41"/>
      <c r="B26" s="52">
        <v>22</v>
      </c>
      <c r="C26" s="50" t="s">
        <v>23</v>
      </c>
      <c r="D26" s="56">
        <v>9.7130961716175079E-2</v>
      </c>
    </row>
    <row r="27" spans="1:5" ht="14">
      <c r="A27" s="41"/>
      <c r="B27" s="53">
        <v>23</v>
      </c>
      <c r="C27" s="49" t="s">
        <v>24</v>
      </c>
      <c r="D27" s="55">
        <v>8.8454075157642365E-2</v>
      </c>
    </row>
    <row r="28" spans="1:5" ht="14">
      <c r="A28" s="41"/>
      <c r="B28" s="52">
        <v>24</v>
      </c>
      <c r="C28" s="50" t="s">
        <v>25</v>
      </c>
      <c r="D28" s="56">
        <v>7.8848719596862793E-2</v>
      </c>
    </row>
    <row r="29" spans="1:5" ht="14">
      <c r="A29" s="41"/>
      <c r="B29" s="54">
        <v>25</v>
      </c>
      <c r="C29" s="51" t="s">
        <v>26</v>
      </c>
      <c r="D29" s="57">
        <v>7.3445931077003479E-2</v>
      </c>
    </row>
    <row r="30" spans="1:5">
      <c r="A30" s="1"/>
      <c r="B30" s="58"/>
      <c r="C30" s="1"/>
      <c r="D30" s="1"/>
    </row>
    <row r="31" spans="1:5">
      <c r="E31"/>
    </row>
    <row r="32" spans="1:5">
      <c r="E32"/>
    </row>
    <row r="33" spans="2:5">
      <c r="E33"/>
    </row>
    <row r="34" spans="2:5">
      <c r="E34"/>
    </row>
    <row r="35" spans="2:5">
      <c r="E35"/>
    </row>
    <row r="36" spans="2:5">
      <c r="E36"/>
    </row>
    <row r="37" spans="2:5">
      <c r="E37"/>
    </row>
    <row r="38" spans="2:5" ht="20">
      <c r="B38" s="72"/>
      <c r="E38"/>
    </row>
    <row r="39" spans="2:5" ht="15">
      <c r="B39" s="73"/>
      <c r="E39"/>
    </row>
    <row r="40" spans="2:5">
      <c r="E40"/>
    </row>
    <row r="41" spans="2:5">
      <c r="E41"/>
    </row>
    <row r="42" spans="2:5">
      <c r="E42"/>
    </row>
    <row r="43" spans="2:5">
      <c r="E43"/>
    </row>
    <row r="44" spans="2:5">
      <c r="E44"/>
    </row>
    <row r="45" spans="2:5">
      <c r="E45"/>
    </row>
    <row r="46" spans="2:5">
      <c r="E46"/>
    </row>
    <row r="47" spans="2:5">
      <c r="E47"/>
    </row>
    <row r="48" spans="2:5">
      <c r="E48"/>
    </row>
    <row r="49" spans="5:5">
      <c r="E49"/>
    </row>
    <row r="50" spans="5:5">
      <c r="E50"/>
    </row>
    <row r="51" spans="5:5">
      <c r="E51"/>
    </row>
    <row r="52" spans="5:5">
      <c r="E52"/>
    </row>
    <row r="53" spans="5:5">
      <c r="E53"/>
    </row>
    <row r="54" spans="5:5">
      <c r="E54"/>
    </row>
    <row r="55" spans="5:5">
      <c r="E55"/>
    </row>
    <row r="56" spans="5:5">
      <c r="E56"/>
    </row>
    <row r="57" spans="5:5">
      <c r="E57"/>
    </row>
    <row r="58" spans="5:5">
      <c r="E58"/>
    </row>
    <row r="59" spans="5:5">
      <c r="E59"/>
    </row>
    <row r="60" spans="5:5">
      <c r="E60"/>
    </row>
    <row r="61" spans="5:5">
      <c r="E61"/>
    </row>
    <row r="62" spans="5:5">
      <c r="E62"/>
    </row>
    <row r="63" spans="5:5">
      <c r="E63"/>
    </row>
  </sheetData>
  <phoneticPr fontId="0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activeCell="A55" sqref="A55"/>
    </sheetView>
  </sheetViews>
  <sheetFormatPr baseColWidth="10" defaultColWidth="8.83203125" defaultRowHeight="12" x14ac:dyDescent="0"/>
  <cols>
    <col min="2" max="7" width="23.5" customWidth="1"/>
  </cols>
  <sheetData>
    <row r="1" spans="1:8" ht="20">
      <c r="A1" s="1"/>
      <c r="B1" s="84" t="s">
        <v>310</v>
      </c>
      <c r="C1" s="1"/>
      <c r="D1" s="1"/>
      <c r="E1" s="1"/>
      <c r="F1" s="1"/>
      <c r="G1" s="1"/>
      <c r="H1" s="1"/>
    </row>
    <row r="2" spans="1:8">
      <c r="A2" s="1"/>
      <c r="B2" s="85"/>
      <c r="C2" s="85"/>
      <c r="D2" s="85"/>
      <c r="E2" s="85"/>
      <c r="F2" s="85"/>
      <c r="G2" s="85"/>
      <c r="H2" s="1"/>
    </row>
    <row r="3" spans="1:8" ht="28">
      <c r="A3" s="1"/>
      <c r="B3" s="67" t="s">
        <v>283</v>
      </c>
      <c r="C3" s="67" t="s">
        <v>284</v>
      </c>
      <c r="D3" s="67" t="s">
        <v>285</v>
      </c>
      <c r="E3" s="67" t="s">
        <v>286</v>
      </c>
      <c r="F3" s="67" t="s">
        <v>287</v>
      </c>
      <c r="G3" s="67" t="s">
        <v>288</v>
      </c>
      <c r="H3" s="1"/>
    </row>
    <row r="4" spans="1:8" ht="28">
      <c r="A4" s="1"/>
      <c r="B4" s="68" t="s">
        <v>210</v>
      </c>
      <c r="C4" s="68" t="s">
        <v>209</v>
      </c>
      <c r="D4" s="68" t="s">
        <v>97</v>
      </c>
      <c r="E4" s="68" t="s">
        <v>203</v>
      </c>
      <c r="F4" s="68" t="s">
        <v>98</v>
      </c>
      <c r="G4" s="68" t="s">
        <v>99</v>
      </c>
      <c r="H4" s="1"/>
    </row>
    <row r="5" spans="1:8" ht="14">
      <c r="A5" s="1"/>
      <c r="B5" s="69" t="s">
        <v>212</v>
      </c>
      <c r="C5" s="69" t="s">
        <v>211</v>
      </c>
      <c r="D5" s="69" t="s">
        <v>100</v>
      </c>
      <c r="E5" s="69" t="s">
        <v>101</v>
      </c>
      <c r="F5" s="69" t="s">
        <v>102</v>
      </c>
      <c r="G5" s="69" t="s">
        <v>103</v>
      </c>
      <c r="H5" s="1"/>
    </row>
    <row r="6" spans="1:8" ht="14">
      <c r="A6" s="1"/>
      <c r="B6" s="70" t="s">
        <v>104</v>
      </c>
      <c r="C6" s="70" t="s">
        <v>213</v>
      </c>
      <c r="D6" s="70" t="s">
        <v>105</v>
      </c>
      <c r="E6" s="70" t="s">
        <v>226</v>
      </c>
      <c r="F6" s="70" t="s">
        <v>206</v>
      </c>
      <c r="G6" s="70" t="s">
        <v>106</v>
      </c>
      <c r="H6" s="1"/>
    </row>
    <row r="7" spans="1:8" ht="14">
      <c r="A7" s="1"/>
      <c r="B7" s="69" t="s">
        <v>215</v>
      </c>
      <c r="C7" s="69" t="s">
        <v>107</v>
      </c>
      <c r="D7" s="69" t="s">
        <v>199</v>
      </c>
      <c r="E7" s="69" t="s">
        <v>108</v>
      </c>
      <c r="F7" s="69" t="s">
        <v>109</v>
      </c>
      <c r="G7" s="69" t="s">
        <v>110</v>
      </c>
      <c r="H7" s="1"/>
    </row>
    <row r="8" spans="1:8" ht="14">
      <c r="A8" s="1"/>
      <c r="B8" s="70" t="s">
        <v>216</v>
      </c>
      <c r="C8" s="70" t="s">
        <v>218</v>
      </c>
      <c r="D8" s="70" t="s">
        <v>111</v>
      </c>
      <c r="E8" s="70" t="s">
        <v>112</v>
      </c>
      <c r="F8" s="70" t="s">
        <v>113</v>
      </c>
      <c r="G8" s="70" t="s">
        <v>114</v>
      </c>
      <c r="H8" s="1"/>
    </row>
    <row r="9" spans="1:8" ht="14">
      <c r="A9" s="1"/>
      <c r="B9" s="69" t="s">
        <v>217</v>
      </c>
      <c r="C9" s="69" t="s">
        <v>196</v>
      </c>
      <c r="D9" s="69" t="s">
        <v>200</v>
      </c>
      <c r="E9" s="69" t="s">
        <v>115</v>
      </c>
      <c r="F9" s="69" t="s">
        <v>116</v>
      </c>
      <c r="G9" s="69" t="s">
        <v>117</v>
      </c>
      <c r="H9" s="1"/>
    </row>
    <row r="10" spans="1:8" ht="14">
      <c r="A10" s="1"/>
      <c r="B10" s="70" t="s">
        <v>219</v>
      </c>
      <c r="C10" s="70" t="s">
        <v>118</v>
      </c>
      <c r="D10" s="70" t="s">
        <v>119</v>
      </c>
      <c r="E10" s="70" t="s">
        <v>120</v>
      </c>
      <c r="F10" s="70" t="s">
        <v>214</v>
      </c>
      <c r="G10" s="70" t="s">
        <v>121</v>
      </c>
      <c r="H10" s="1"/>
    </row>
    <row r="11" spans="1:8" ht="15" customHeight="1">
      <c r="A11" s="1"/>
      <c r="B11" s="69" t="s">
        <v>220</v>
      </c>
      <c r="C11" s="69" t="s">
        <v>122</v>
      </c>
      <c r="D11" s="69" t="s">
        <v>232</v>
      </c>
      <c r="E11" s="69" t="s">
        <v>123</v>
      </c>
      <c r="F11" s="69" t="s">
        <v>207</v>
      </c>
      <c r="G11" s="69" t="s">
        <v>124</v>
      </c>
      <c r="H11" s="1"/>
    </row>
    <row r="12" spans="1:8" ht="14">
      <c r="A12" s="1"/>
      <c r="B12" s="70" t="s">
        <v>221</v>
      </c>
      <c r="C12" s="70" t="s">
        <v>125</v>
      </c>
      <c r="D12" s="70" t="s">
        <v>126</v>
      </c>
      <c r="E12" s="70" t="s">
        <v>204</v>
      </c>
      <c r="F12" s="70" t="s">
        <v>208</v>
      </c>
      <c r="G12" s="70" t="s">
        <v>127</v>
      </c>
      <c r="H12" s="1"/>
    </row>
    <row r="13" spans="1:8" ht="14">
      <c r="A13" s="1"/>
      <c r="B13" s="69" t="s">
        <v>222</v>
      </c>
      <c r="C13" s="69" t="s">
        <v>241</v>
      </c>
      <c r="D13" s="69" t="s">
        <v>128</v>
      </c>
      <c r="E13" s="69" t="s">
        <v>253</v>
      </c>
      <c r="F13" s="69" t="s">
        <v>129</v>
      </c>
      <c r="G13" s="69" t="s">
        <v>130</v>
      </c>
      <c r="H13" s="1"/>
    </row>
    <row r="14" spans="1:8" ht="28">
      <c r="A14" s="1"/>
      <c r="B14" s="70" t="s">
        <v>223</v>
      </c>
      <c r="C14" s="70" t="s">
        <v>244</v>
      </c>
      <c r="D14" s="70" t="s">
        <v>242</v>
      </c>
      <c r="E14" s="70" t="s">
        <v>131</v>
      </c>
      <c r="F14" s="70" t="s">
        <v>132</v>
      </c>
      <c r="G14" s="70" t="s">
        <v>133</v>
      </c>
      <c r="H14" s="1"/>
    </row>
    <row r="15" spans="1:8" ht="14">
      <c r="A15" s="1"/>
      <c r="B15" s="69" t="s">
        <v>224</v>
      </c>
      <c r="C15" s="69" t="s">
        <v>197</v>
      </c>
      <c r="D15" s="69" t="s">
        <v>243</v>
      </c>
      <c r="E15" s="69" t="s">
        <v>134</v>
      </c>
      <c r="F15" s="69" t="s">
        <v>135</v>
      </c>
      <c r="G15" s="69" t="s">
        <v>136</v>
      </c>
      <c r="H15" s="1"/>
    </row>
    <row r="16" spans="1:8" ht="14">
      <c r="A16" s="1"/>
      <c r="B16" s="70" t="s">
        <v>137</v>
      </c>
      <c r="C16" s="70" t="s">
        <v>138</v>
      </c>
      <c r="D16" s="70" t="s">
        <v>201</v>
      </c>
      <c r="E16" s="70" t="s">
        <v>139</v>
      </c>
      <c r="F16" s="70" t="s">
        <v>140</v>
      </c>
      <c r="G16" s="70" t="s">
        <v>141</v>
      </c>
      <c r="H16" s="1"/>
    </row>
    <row r="17" spans="1:8" ht="14">
      <c r="A17" s="1"/>
      <c r="B17" s="69" t="s">
        <v>225</v>
      </c>
      <c r="C17" s="69" t="s">
        <v>252</v>
      </c>
      <c r="D17" s="69" t="s">
        <v>202</v>
      </c>
      <c r="E17" s="69" t="s">
        <v>272</v>
      </c>
      <c r="F17" s="69" t="s">
        <v>142</v>
      </c>
      <c r="G17" s="69" t="s">
        <v>143</v>
      </c>
      <c r="H17" s="1"/>
    </row>
    <row r="18" spans="1:8" ht="14">
      <c r="A18" s="1"/>
      <c r="B18" s="70" t="s">
        <v>228</v>
      </c>
      <c r="C18" s="70" t="s">
        <v>255</v>
      </c>
      <c r="D18" s="70" t="s">
        <v>144</v>
      </c>
      <c r="E18" s="70" t="s">
        <v>205</v>
      </c>
      <c r="F18" s="70" t="s">
        <v>227</v>
      </c>
      <c r="G18" s="70" t="s">
        <v>145</v>
      </c>
      <c r="H18" s="1"/>
    </row>
    <row r="19" spans="1:8" ht="14">
      <c r="A19" s="1"/>
      <c r="B19" s="69" t="s">
        <v>229</v>
      </c>
      <c r="C19" s="69" t="s">
        <v>256</v>
      </c>
      <c r="D19" s="69" t="s">
        <v>251</v>
      </c>
      <c r="E19" s="69" t="s">
        <v>146</v>
      </c>
      <c r="F19" s="69" t="s">
        <v>147</v>
      </c>
      <c r="G19" s="69" t="s">
        <v>148</v>
      </c>
      <c r="H19" s="1"/>
    </row>
    <row r="20" spans="1:8" ht="14">
      <c r="A20" s="1"/>
      <c r="B20" s="70" t="s">
        <v>230</v>
      </c>
      <c r="C20" s="70" t="s">
        <v>260</v>
      </c>
      <c r="D20" s="70" t="s">
        <v>149</v>
      </c>
      <c r="E20" s="70" t="s">
        <v>281</v>
      </c>
      <c r="F20" s="70" t="s">
        <v>234</v>
      </c>
      <c r="G20" s="70" t="s">
        <v>150</v>
      </c>
      <c r="H20" s="1"/>
    </row>
    <row r="21" spans="1:8" ht="14">
      <c r="A21" s="1"/>
      <c r="B21" s="69" t="s">
        <v>151</v>
      </c>
      <c r="C21" s="69" t="s">
        <v>261</v>
      </c>
      <c r="D21" s="69" t="s">
        <v>152</v>
      </c>
      <c r="E21" s="69"/>
      <c r="F21" s="69" t="s">
        <v>237</v>
      </c>
      <c r="G21" s="69" t="s">
        <v>153</v>
      </c>
      <c r="H21" s="1"/>
    </row>
    <row r="22" spans="1:8" ht="14">
      <c r="A22" s="1"/>
      <c r="B22" s="70" t="s">
        <v>231</v>
      </c>
      <c r="C22" s="70" t="s">
        <v>154</v>
      </c>
      <c r="D22" s="70" t="s">
        <v>155</v>
      </c>
      <c r="E22" s="70"/>
      <c r="F22" s="70" t="s">
        <v>238</v>
      </c>
      <c r="G22" s="70" t="s">
        <v>156</v>
      </c>
      <c r="H22" s="1"/>
    </row>
    <row r="23" spans="1:8" ht="14">
      <c r="A23" s="1"/>
      <c r="B23" s="69" t="s">
        <v>233</v>
      </c>
      <c r="C23" s="69" t="s">
        <v>263</v>
      </c>
      <c r="D23" s="69" t="s">
        <v>157</v>
      </c>
      <c r="E23" s="69"/>
      <c r="F23" s="69" t="s">
        <v>239</v>
      </c>
      <c r="G23" s="69" t="s">
        <v>158</v>
      </c>
      <c r="H23" s="1"/>
    </row>
    <row r="24" spans="1:8" ht="14">
      <c r="A24" s="1"/>
      <c r="B24" s="70" t="s">
        <v>235</v>
      </c>
      <c r="C24" s="70" t="s">
        <v>267</v>
      </c>
      <c r="D24" s="70" t="s">
        <v>159</v>
      </c>
      <c r="E24" s="70"/>
      <c r="F24" s="70" t="s">
        <v>160</v>
      </c>
      <c r="G24" s="70" t="s">
        <v>161</v>
      </c>
      <c r="H24" s="1"/>
    </row>
    <row r="25" spans="1:8" ht="14">
      <c r="A25" s="1"/>
      <c r="B25" s="69" t="s">
        <v>236</v>
      </c>
      <c r="C25" s="69" t="s">
        <v>269</v>
      </c>
      <c r="D25" s="69" t="s">
        <v>273</v>
      </c>
      <c r="E25" s="69"/>
      <c r="F25" s="69" t="s">
        <v>162</v>
      </c>
      <c r="G25" s="69" t="s">
        <v>163</v>
      </c>
      <c r="H25" s="1"/>
    </row>
    <row r="26" spans="1:8" ht="14">
      <c r="A26" s="1"/>
      <c r="B26" s="70" t="s">
        <v>240</v>
      </c>
      <c r="C26" s="70" t="s">
        <v>198</v>
      </c>
      <c r="D26" s="70" t="s">
        <v>164</v>
      </c>
      <c r="E26" s="70"/>
      <c r="F26" s="70" t="s">
        <v>257</v>
      </c>
      <c r="G26" s="70" t="s">
        <v>165</v>
      </c>
      <c r="H26" s="1"/>
    </row>
    <row r="27" spans="1:8" ht="14">
      <c r="A27" s="1"/>
      <c r="B27" s="69" t="s">
        <v>245</v>
      </c>
      <c r="C27" s="69" t="s">
        <v>275</v>
      </c>
      <c r="D27" s="69" t="s">
        <v>166</v>
      </c>
      <c r="E27" s="69"/>
      <c r="F27" s="69" t="s">
        <v>167</v>
      </c>
      <c r="G27" s="69" t="s">
        <v>168</v>
      </c>
      <c r="H27" s="1"/>
    </row>
    <row r="28" spans="1:8" ht="14">
      <c r="A28" s="1"/>
      <c r="B28" s="70" t="s">
        <v>246</v>
      </c>
      <c r="C28" s="70" t="s">
        <v>169</v>
      </c>
      <c r="D28" s="70" t="s">
        <v>277</v>
      </c>
      <c r="E28" s="70"/>
      <c r="F28" s="70" t="s">
        <v>170</v>
      </c>
      <c r="G28" s="70" t="s">
        <v>171</v>
      </c>
      <c r="H28" s="1"/>
    </row>
    <row r="29" spans="1:8" ht="14">
      <c r="A29" s="1"/>
      <c r="B29" s="69" t="s">
        <v>247</v>
      </c>
      <c r="C29" s="69" t="s">
        <v>279</v>
      </c>
      <c r="D29" s="69" t="s">
        <v>278</v>
      </c>
      <c r="E29" s="69"/>
      <c r="F29" s="69" t="s">
        <v>172</v>
      </c>
      <c r="G29" s="69" t="s">
        <v>173</v>
      </c>
      <c r="H29" s="1"/>
    </row>
    <row r="30" spans="1:8" ht="14">
      <c r="A30" s="1"/>
      <c r="B30" s="70" t="s">
        <v>248</v>
      </c>
      <c r="C30" s="70" t="s">
        <v>280</v>
      </c>
      <c r="D30" s="70"/>
      <c r="E30" s="70"/>
      <c r="F30" s="70" t="s">
        <v>174</v>
      </c>
      <c r="G30" s="70" t="s">
        <v>175</v>
      </c>
      <c r="H30" s="1"/>
    </row>
    <row r="31" spans="1:8" ht="14">
      <c r="A31" s="1"/>
      <c r="B31" s="69" t="s">
        <v>249</v>
      </c>
      <c r="C31" s="69"/>
      <c r="D31" s="69"/>
      <c r="E31" s="69"/>
      <c r="F31" s="69" t="s">
        <v>176</v>
      </c>
      <c r="G31" s="69" t="s">
        <v>177</v>
      </c>
      <c r="H31" s="1"/>
    </row>
    <row r="32" spans="1:8" ht="28">
      <c r="A32" s="1"/>
      <c r="B32" s="70" t="s">
        <v>250</v>
      </c>
      <c r="C32" s="70"/>
      <c r="D32" s="70"/>
      <c r="E32" s="70"/>
      <c r="F32" s="70" t="s">
        <v>178</v>
      </c>
      <c r="G32" s="70" t="s">
        <v>179</v>
      </c>
      <c r="H32" s="1"/>
    </row>
    <row r="33" spans="1:8" ht="14">
      <c r="A33" s="1"/>
      <c r="B33" s="69" t="s">
        <v>180</v>
      </c>
      <c r="C33" s="69"/>
      <c r="D33" s="69"/>
      <c r="E33" s="69"/>
      <c r="F33" s="69" t="s">
        <v>181</v>
      </c>
      <c r="G33" s="69" t="s">
        <v>182</v>
      </c>
      <c r="H33" s="1"/>
    </row>
    <row r="34" spans="1:8" ht="14">
      <c r="A34" s="1"/>
      <c r="B34" s="70" t="s">
        <v>254</v>
      </c>
      <c r="C34" s="70"/>
      <c r="D34" s="70"/>
      <c r="E34" s="70"/>
      <c r="F34" s="70" t="s">
        <v>183</v>
      </c>
      <c r="G34" s="70" t="s">
        <v>184</v>
      </c>
      <c r="H34" s="1"/>
    </row>
    <row r="35" spans="1:8" ht="14">
      <c r="A35" s="1"/>
      <c r="B35" s="69" t="s">
        <v>185</v>
      </c>
      <c r="C35" s="69"/>
      <c r="D35" s="69"/>
      <c r="E35" s="69"/>
      <c r="F35" s="69" t="s">
        <v>186</v>
      </c>
      <c r="G35" s="69" t="s">
        <v>187</v>
      </c>
      <c r="H35" s="1"/>
    </row>
    <row r="36" spans="1:8" ht="28">
      <c r="A36" s="1"/>
      <c r="B36" s="70" t="s">
        <v>258</v>
      </c>
      <c r="C36" s="70"/>
      <c r="D36" s="70"/>
      <c r="E36" s="70"/>
      <c r="F36" s="70" t="s">
        <v>188</v>
      </c>
      <c r="G36" s="70" t="s">
        <v>189</v>
      </c>
      <c r="H36" s="1"/>
    </row>
    <row r="37" spans="1:8" ht="14">
      <c r="A37" s="1"/>
      <c r="B37" s="69" t="s">
        <v>259</v>
      </c>
      <c r="C37" s="69"/>
      <c r="D37" s="69"/>
      <c r="E37" s="69"/>
      <c r="F37" s="69"/>
      <c r="G37" s="69"/>
      <c r="H37" s="1"/>
    </row>
    <row r="38" spans="1:8" ht="14">
      <c r="A38" s="1"/>
      <c r="B38" s="70" t="s">
        <v>262</v>
      </c>
      <c r="C38" s="70"/>
      <c r="D38" s="70"/>
      <c r="E38" s="70"/>
      <c r="F38" s="70"/>
      <c r="G38" s="70"/>
      <c r="H38" s="1"/>
    </row>
    <row r="39" spans="1:8" ht="14">
      <c r="A39" s="1"/>
      <c r="B39" s="69" t="s">
        <v>264</v>
      </c>
      <c r="C39" s="69"/>
      <c r="D39" s="69"/>
      <c r="E39" s="69"/>
      <c r="F39" s="69"/>
      <c r="G39" s="69"/>
      <c r="H39" s="1"/>
    </row>
    <row r="40" spans="1:8" ht="14">
      <c r="A40" s="1"/>
      <c r="B40" s="70" t="s">
        <v>265</v>
      </c>
      <c r="C40" s="70"/>
      <c r="D40" s="70"/>
      <c r="E40" s="70"/>
      <c r="F40" s="70"/>
      <c r="G40" s="70"/>
      <c r="H40" s="1"/>
    </row>
    <row r="41" spans="1:8" ht="14">
      <c r="A41" s="1"/>
      <c r="B41" s="69" t="s">
        <v>190</v>
      </c>
      <c r="C41" s="69"/>
      <c r="D41" s="69"/>
      <c r="E41" s="69"/>
      <c r="F41" s="69"/>
      <c r="G41" s="69"/>
      <c r="H41" s="1"/>
    </row>
    <row r="42" spans="1:8" ht="14">
      <c r="A42" s="1"/>
      <c r="B42" s="70" t="s">
        <v>266</v>
      </c>
      <c r="C42" s="70"/>
      <c r="D42" s="70"/>
      <c r="E42" s="70"/>
      <c r="F42" s="70"/>
      <c r="G42" s="70"/>
      <c r="H42" s="1"/>
    </row>
    <row r="43" spans="1:8" ht="14">
      <c r="A43" s="1"/>
      <c r="B43" s="69" t="s">
        <v>268</v>
      </c>
      <c r="C43" s="69"/>
      <c r="D43" s="69"/>
      <c r="E43" s="69"/>
      <c r="F43" s="69"/>
      <c r="G43" s="69"/>
      <c r="H43" s="1"/>
    </row>
    <row r="44" spans="1:8" ht="14">
      <c r="A44" s="1"/>
      <c r="B44" s="70" t="s">
        <v>191</v>
      </c>
      <c r="C44" s="70"/>
      <c r="D44" s="70"/>
      <c r="E44" s="70"/>
      <c r="F44" s="70"/>
      <c r="G44" s="70"/>
      <c r="H44" s="1"/>
    </row>
    <row r="45" spans="1:8" ht="14">
      <c r="A45" s="1"/>
      <c r="B45" s="69" t="s">
        <v>270</v>
      </c>
      <c r="C45" s="69"/>
      <c r="D45" s="69"/>
      <c r="E45" s="69"/>
      <c r="F45" s="69"/>
      <c r="G45" s="69"/>
      <c r="H45" s="1"/>
    </row>
    <row r="46" spans="1:8" ht="14">
      <c r="A46" s="1"/>
      <c r="B46" s="70" t="s">
        <v>271</v>
      </c>
      <c r="C46" s="70"/>
      <c r="D46" s="70"/>
      <c r="E46" s="70"/>
      <c r="F46" s="70"/>
      <c r="G46" s="70"/>
      <c r="H46" s="1"/>
    </row>
    <row r="47" spans="1:8" ht="14">
      <c r="A47" s="1"/>
      <c r="B47" s="69" t="s">
        <v>274</v>
      </c>
      <c r="C47" s="69"/>
      <c r="D47" s="69"/>
      <c r="E47" s="69"/>
      <c r="F47" s="69"/>
      <c r="G47" s="69"/>
      <c r="H47" s="1"/>
    </row>
    <row r="48" spans="1:8" ht="14">
      <c r="A48" s="1"/>
      <c r="B48" s="70" t="s">
        <v>192</v>
      </c>
      <c r="C48" s="70"/>
      <c r="D48" s="70"/>
      <c r="E48" s="70"/>
      <c r="F48" s="70"/>
      <c r="G48" s="70"/>
      <c r="H48" s="1"/>
    </row>
    <row r="49" spans="1:8" ht="14">
      <c r="A49" s="1"/>
      <c r="B49" s="69" t="s">
        <v>276</v>
      </c>
      <c r="C49" s="69"/>
      <c r="D49" s="69"/>
      <c r="E49" s="69"/>
      <c r="F49" s="69"/>
      <c r="G49" s="69"/>
      <c r="H49" s="1"/>
    </row>
    <row r="50" spans="1:8" ht="14">
      <c r="A50" s="1"/>
      <c r="B50" s="70" t="s">
        <v>193</v>
      </c>
      <c r="C50" s="70"/>
      <c r="D50" s="70"/>
      <c r="E50" s="70"/>
      <c r="F50" s="70"/>
      <c r="G50" s="70"/>
      <c r="H50" s="1"/>
    </row>
    <row r="51" spans="1:8" ht="14">
      <c r="A51" s="1"/>
      <c r="B51" s="71" t="s">
        <v>282</v>
      </c>
      <c r="C51" s="71"/>
      <c r="D51" s="71"/>
      <c r="E51" s="71"/>
      <c r="F51" s="71"/>
      <c r="G51" s="71"/>
      <c r="H51" s="1"/>
    </row>
    <row r="52" spans="1:8">
      <c r="A52" s="1"/>
      <c r="B52" s="85"/>
      <c r="C52" s="85"/>
      <c r="D52" s="85"/>
      <c r="E52" s="85"/>
      <c r="F52" s="85"/>
      <c r="G52" s="85"/>
      <c r="H52" s="1"/>
    </row>
    <row r="53" spans="1:8">
      <c r="A53" s="1"/>
      <c r="B53" s="86" t="s">
        <v>289</v>
      </c>
      <c r="C53" s="85"/>
      <c r="D53" s="85"/>
      <c r="E53" s="85"/>
      <c r="F53" s="85"/>
      <c r="G53" s="85"/>
      <c r="H53" s="1"/>
    </row>
    <row r="54" spans="1:8">
      <c r="A54" s="1"/>
      <c r="B54" s="86" t="s">
        <v>194</v>
      </c>
      <c r="C54" s="85"/>
      <c r="D54" s="85"/>
      <c r="E54" s="85"/>
      <c r="F54" s="85"/>
      <c r="G54" s="85"/>
      <c r="H54" s="1"/>
    </row>
    <row r="55" spans="1:8">
      <c r="A55" s="1"/>
      <c r="B55" s="86" t="s">
        <v>195</v>
      </c>
      <c r="C55" s="85"/>
      <c r="D55" s="85"/>
      <c r="E55" s="85"/>
      <c r="F55" s="85"/>
      <c r="G55" s="85"/>
      <c r="H55" s="1"/>
    </row>
    <row r="56" spans="1:8">
      <c r="A56" s="1"/>
      <c r="B56" s="86"/>
      <c r="C56" s="85"/>
      <c r="D56" s="85"/>
      <c r="E56" s="85"/>
      <c r="F56" s="85"/>
      <c r="G56" s="85"/>
      <c r="H56" s="1"/>
    </row>
    <row r="57" spans="1:8">
      <c r="A57" s="1"/>
      <c r="B57" s="86"/>
      <c r="C57" s="85"/>
      <c r="D57" s="85"/>
      <c r="E57" s="85"/>
      <c r="F57" s="85"/>
      <c r="G57" s="85"/>
      <c r="H57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V106"/>
  <sheetViews>
    <sheetView workbookViewId="0"/>
  </sheetViews>
  <sheetFormatPr baseColWidth="10" defaultColWidth="8.83203125" defaultRowHeight="12" x14ac:dyDescent="0"/>
  <cols>
    <col min="1" max="1" width="9.1640625" style="40" customWidth="1"/>
    <col min="2" max="2" width="31.33203125" bestFit="1" customWidth="1"/>
    <col min="13" max="13" width="9.1640625" customWidth="1"/>
    <col min="15" max="15" width="9.1640625" customWidth="1"/>
    <col min="17" max="17" width="9.1640625" customWidth="1"/>
    <col min="19" max="19" width="9.1640625" customWidth="1"/>
    <col min="21" max="21" width="9.1640625" style="40" customWidth="1"/>
    <col min="22" max="22" width="0" hidden="1" customWidth="1"/>
  </cols>
  <sheetData>
    <row r="1" spans="2:22" ht="20">
      <c r="B1" s="87" t="s">
        <v>308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</row>
    <row r="2" spans="2:22" ht="15">
      <c r="B2" s="88" t="s">
        <v>309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2:22"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1"/>
    </row>
    <row r="4" spans="2:22" ht="31.5" customHeight="1">
      <c r="B4" s="81" t="s">
        <v>1</v>
      </c>
      <c r="C4" s="79" t="s">
        <v>86</v>
      </c>
      <c r="D4" s="80"/>
      <c r="E4" s="79" t="s">
        <v>87</v>
      </c>
      <c r="F4" s="80"/>
      <c r="G4" s="79" t="s">
        <v>88</v>
      </c>
      <c r="H4" s="80"/>
      <c r="I4" s="79" t="s">
        <v>89</v>
      </c>
      <c r="J4" s="80"/>
      <c r="K4" s="79" t="s">
        <v>90</v>
      </c>
      <c r="L4" s="80"/>
      <c r="M4" s="79" t="s">
        <v>91</v>
      </c>
      <c r="N4" s="80"/>
      <c r="O4" s="79" t="s">
        <v>92</v>
      </c>
      <c r="P4" s="80"/>
      <c r="Q4" s="79" t="s">
        <v>93</v>
      </c>
      <c r="R4" s="80"/>
      <c r="S4" s="79" t="s">
        <v>94</v>
      </c>
      <c r="T4" s="83"/>
      <c r="U4" s="41"/>
    </row>
    <row r="5" spans="2:22" ht="15">
      <c r="B5" s="82"/>
      <c r="C5" s="10" t="s">
        <v>85</v>
      </c>
      <c r="D5" s="32" t="s">
        <v>84</v>
      </c>
      <c r="E5" s="10" t="s">
        <v>85</v>
      </c>
      <c r="F5" s="32" t="s">
        <v>84</v>
      </c>
      <c r="G5" s="10" t="s">
        <v>85</v>
      </c>
      <c r="H5" s="32" t="s">
        <v>84</v>
      </c>
      <c r="I5" s="10" t="s">
        <v>85</v>
      </c>
      <c r="J5" s="32" t="s">
        <v>84</v>
      </c>
      <c r="K5" s="10" t="s">
        <v>85</v>
      </c>
      <c r="L5" s="32" t="s">
        <v>84</v>
      </c>
      <c r="M5" s="10" t="s">
        <v>85</v>
      </c>
      <c r="N5" s="32" t="s">
        <v>84</v>
      </c>
      <c r="O5" s="10" t="s">
        <v>85</v>
      </c>
      <c r="P5" s="32" t="s">
        <v>84</v>
      </c>
      <c r="Q5" s="10" t="s">
        <v>85</v>
      </c>
      <c r="R5" s="32" t="s">
        <v>84</v>
      </c>
      <c r="S5" s="10" t="s">
        <v>85</v>
      </c>
      <c r="T5" s="35" t="s">
        <v>84</v>
      </c>
      <c r="U5" s="41"/>
    </row>
    <row r="6" spans="2:22" ht="14">
      <c r="B6" s="3" t="s">
        <v>76</v>
      </c>
      <c r="C6" s="7">
        <v>0</v>
      </c>
      <c r="D6" s="33">
        <v>74</v>
      </c>
      <c r="E6" s="7">
        <v>0</v>
      </c>
      <c r="F6" s="33">
        <v>75</v>
      </c>
      <c r="G6" s="16">
        <f>IFERROR(V6*1000,".")</f>
        <v>0</v>
      </c>
      <c r="H6" s="33">
        <v>76</v>
      </c>
      <c r="I6" s="7">
        <v>0</v>
      </c>
      <c r="J6" s="33">
        <v>72</v>
      </c>
      <c r="K6" s="7">
        <v>0</v>
      </c>
      <c r="L6" s="33">
        <v>73</v>
      </c>
      <c r="M6" s="7" t="s">
        <v>0</v>
      </c>
      <c r="N6" s="33" t="s">
        <v>0</v>
      </c>
      <c r="O6" s="7">
        <v>0</v>
      </c>
      <c r="P6" s="33">
        <v>73</v>
      </c>
      <c r="Q6" s="7">
        <v>0</v>
      </c>
      <c r="R6" s="33">
        <v>52</v>
      </c>
      <c r="S6" s="7" t="s">
        <v>0</v>
      </c>
      <c r="T6" s="36" t="s">
        <v>0</v>
      </c>
      <c r="U6" s="41"/>
      <c r="V6" s="19">
        <v>0</v>
      </c>
    </row>
    <row r="7" spans="2:22" ht="14">
      <c r="B7" s="4" t="s">
        <v>65</v>
      </c>
      <c r="C7" s="8">
        <v>7.6458556577563286E-3</v>
      </c>
      <c r="D7" s="31">
        <v>64</v>
      </c>
      <c r="E7" s="8" t="s">
        <v>0</v>
      </c>
      <c r="F7" s="31" t="s">
        <v>0</v>
      </c>
      <c r="G7" s="17">
        <f t="shared" ref="G7:G46" si="0">IFERROR(V7*1000,".")</f>
        <v>33.513039350509644</v>
      </c>
      <c r="H7" s="31">
        <v>49</v>
      </c>
      <c r="I7" s="8">
        <v>3.1578656286001205E-2</v>
      </c>
      <c r="J7" s="31">
        <v>70</v>
      </c>
      <c r="K7" s="8">
        <v>-3.7319546099752188E-3</v>
      </c>
      <c r="L7" s="31">
        <v>76</v>
      </c>
      <c r="M7" s="8">
        <v>0.59108954668045044</v>
      </c>
      <c r="N7" s="31">
        <v>44</v>
      </c>
      <c r="O7" s="8">
        <v>0.21422401070594788</v>
      </c>
      <c r="P7" s="31">
        <v>60</v>
      </c>
      <c r="Q7" s="8">
        <v>3.3832285553216934E-2</v>
      </c>
      <c r="R7" s="31">
        <v>46</v>
      </c>
      <c r="S7" s="8">
        <v>4.822777584195137E-3</v>
      </c>
      <c r="T7" s="37">
        <v>48</v>
      </c>
      <c r="U7" s="41"/>
      <c r="V7" s="20">
        <v>3.3513039350509644E-2</v>
      </c>
    </row>
    <row r="8" spans="2:22" ht="14">
      <c r="B8" s="3" t="s">
        <v>20</v>
      </c>
      <c r="C8" s="7">
        <v>0.11109652370214462</v>
      </c>
      <c r="D8" s="33">
        <v>19</v>
      </c>
      <c r="E8" s="7">
        <v>0.21618396043777466</v>
      </c>
      <c r="F8" s="33">
        <v>16</v>
      </c>
      <c r="G8" s="16">
        <f t="shared" si="0"/>
        <v>359.21293497085571</v>
      </c>
      <c r="H8" s="33">
        <v>9</v>
      </c>
      <c r="I8" s="7">
        <v>1.7516614198684692</v>
      </c>
      <c r="J8" s="33">
        <v>33</v>
      </c>
      <c r="K8" s="7">
        <v>1.1176847219467163</v>
      </c>
      <c r="L8" s="33">
        <v>18</v>
      </c>
      <c r="M8" s="7">
        <v>3.3585996627807617</v>
      </c>
      <c r="N8" s="33">
        <v>11</v>
      </c>
      <c r="O8" s="7">
        <v>2.6460428237915039</v>
      </c>
      <c r="P8" s="33">
        <v>14</v>
      </c>
      <c r="Q8" s="7">
        <v>0.63962215185165405</v>
      </c>
      <c r="R8" s="33">
        <v>15</v>
      </c>
      <c r="S8" s="7">
        <v>2.7126625180244446E-2</v>
      </c>
      <c r="T8" s="38">
        <v>17</v>
      </c>
      <c r="U8" s="41"/>
      <c r="V8" s="19">
        <v>0.35921293497085571</v>
      </c>
    </row>
    <row r="9" spans="2:22" ht="14">
      <c r="B9" s="4" t="s">
        <v>61</v>
      </c>
      <c r="C9" s="8">
        <v>1.0933584533631802E-2</v>
      </c>
      <c r="D9" s="31">
        <v>60</v>
      </c>
      <c r="E9" s="8">
        <v>2.5321245193481445E-2</v>
      </c>
      <c r="F9" s="31">
        <v>61</v>
      </c>
      <c r="G9" s="17">
        <f t="shared" si="0"/>
        <v>6.841596681624651</v>
      </c>
      <c r="H9" s="31">
        <v>67</v>
      </c>
      <c r="I9" s="8">
        <v>0.99549603462219238</v>
      </c>
      <c r="J9" s="31">
        <v>40</v>
      </c>
      <c r="K9" s="8">
        <v>0.38461774587631226</v>
      </c>
      <c r="L9" s="31">
        <v>42</v>
      </c>
      <c r="M9" s="8">
        <v>0.58920866250991821</v>
      </c>
      <c r="N9" s="31">
        <v>45</v>
      </c>
      <c r="O9" s="8">
        <v>0.30077341198921204</v>
      </c>
      <c r="P9" s="31">
        <v>55</v>
      </c>
      <c r="Q9" s="8">
        <v>0.12668269872665405</v>
      </c>
      <c r="R9" s="31">
        <v>40</v>
      </c>
      <c r="S9" s="8">
        <v>1.4823602978140116E-3</v>
      </c>
      <c r="T9" s="37">
        <v>59</v>
      </c>
      <c r="U9" s="41"/>
      <c r="V9" s="20">
        <v>6.841596681624651E-3</v>
      </c>
    </row>
    <row r="10" spans="2:22" ht="14">
      <c r="B10" s="3" t="s">
        <v>68</v>
      </c>
      <c r="C10" s="7">
        <v>6.1280522495508194E-3</v>
      </c>
      <c r="D10" s="33">
        <v>67</v>
      </c>
      <c r="E10" s="7">
        <v>2.0809924229979515E-2</v>
      </c>
      <c r="F10" s="33">
        <v>63</v>
      </c>
      <c r="G10" s="16">
        <f t="shared" si="0"/>
        <v>4.2387689463794231</v>
      </c>
      <c r="H10" s="33">
        <v>70</v>
      </c>
      <c r="I10" s="7">
        <v>0.66873300075531006</v>
      </c>
      <c r="J10" s="33">
        <v>46</v>
      </c>
      <c r="K10" s="7">
        <v>5.4315622895956039E-2</v>
      </c>
      <c r="L10" s="33">
        <v>65</v>
      </c>
      <c r="M10" s="7">
        <v>0.19203390181064606</v>
      </c>
      <c r="N10" s="33">
        <v>54</v>
      </c>
      <c r="O10" s="7">
        <v>0.14092029631137848</v>
      </c>
      <c r="P10" s="33">
        <v>64</v>
      </c>
      <c r="Q10" s="7">
        <v>3.716079518198967E-2</v>
      </c>
      <c r="R10" s="33">
        <v>45</v>
      </c>
      <c r="S10" s="7">
        <v>1.8122200854122639E-3</v>
      </c>
      <c r="T10" s="38">
        <v>58</v>
      </c>
      <c r="U10" s="41"/>
      <c r="V10" s="19">
        <v>4.2387689463794231E-3</v>
      </c>
    </row>
    <row r="11" spans="2:22" ht="14">
      <c r="B11" s="4" t="s">
        <v>54</v>
      </c>
      <c r="C11" s="8">
        <v>2.2772222757339478E-2</v>
      </c>
      <c r="D11" s="31">
        <v>53</v>
      </c>
      <c r="E11" s="8">
        <v>2.705858089029789E-2</v>
      </c>
      <c r="F11" s="31">
        <v>60</v>
      </c>
      <c r="G11" s="17">
        <f t="shared" si="0"/>
        <v>52.333619445562363</v>
      </c>
      <c r="H11" s="31">
        <v>35</v>
      </c>
      <c r="I11" s="8">
        <v>1.656253457069397</v>
      </c>
      <c r="J11" s="31">
        <v>34</v>
      </c>
      <c r="K11" s="8">
        <v>0.23104801774024963</v>
      </c>
      <c r="L11" s="31">
        <v>50</v>
      </c>
      <c r="M11" s="8">
        <v>0.12808184325695038</v>
      </c>
      <c r="N11" s="31">
        <v>56</v>
      </c>
      <c r="O11" s="8">
        <v>0.60504424571990967</v>
      </c>
      <c r="P11" s="31">
        <v>42</v>
      </c>
      <c r="Q11" s="8">
        <v>0</v>
      </c>
      <c r="R11" s="31">
        <v>52</v>
      </c>
      <c r="S11" s="8">
        <v>5.8297335635870695E-4</v>
      </c>
      <c r="T11" s="37">
        <v>63</v>
      </c>
      <c r="U11" s="41"/>
      <c r="V11" s="20">
        <v>5.2333619445562363E-2</v>
      </c>
    </row>
    <row r="12" spans="2:22" ht="14">
      <c r="B12" s="3" t="s">
        <v>52</v>
      </c>
      <c r="C12" s="7">
        <v>2.3600338026881218E-2</v>
      </c>
      <c r="D12" s="33">
        <v>51</v>
      </c>
      <c r="E12" s="7">
        <v>3.8797862827777863E-2</v>
      </c>
      <c r="F12" s="33">
        <v>53</v>
      </c>
      <c r="G12" s="16">
        <f t="shared" si="0"/>
        <v>49.510996788740158</v>
      </c>
      <c r="H12" s="33">
        <v>37</v>
      </c>
      <c r="I12" s="7">
        <v>0.73263198137283325</v>
      </c>
      <c r="J12" s="33">
        <v>44</v>
      </c>
      <c r="K12" s="7">
        <v>0.35722640156745911</v>
      </c>
      <c r="L12" s="33">
        <v>44</v>
      </c>
      <c r="M12" s="7">
        <v>0.21522292494773865</v>
      </c>
      <c r="N12" s="33">
        <v>53</v>
      </c>
      <c r="O12" s="7">
        <v>0.41671687364578247</v>
      </c>
      <c r="P12" s="33">
        <v>49</v>
      </c>
      <c r="Q12" s="7" t="s">
        <v>0</v>
      </c>
      <c r="R12" s="33" t="s">
        <v>0</v>
      </c>
      <c r="S12" s="7">
        <v>4.5696860179305077E-3</v>
      </c>
      <c r="T12" s="38">
        <v>50</v>
      </c>
      <c r="U12" s="41"/>
      <c r="V12" s="19">
        <v>4.9510996788740158E-2</v>
      </c>
    </row>
    <row r="13" spans="2:22" ht="14">
      <c r="B13" s="4" t="s">
        <v>32</v>
      </c>
      <c r="C13" s="8">
        <v>5.9335548430681229E-2</v>
      </c>
      <c r="D13" s="31">
        <v>31</v>
      </c>
      <c r="E13" s="8">
        <v>0.14169244468212128</v>
      </c>
      <c r="F13" s="31">
        <v>26</v>
      </c>
      <c r="G13" s="17">
        <f t="shared" si="0"/>
        <v>34.899678081274033</v>
      </c>
      <c r="H13" s="31">
        <v>48</v>
      </c>
      <c r="I13" s="8">
        <v>7.2426800727844238</v>
      </c>
      <c r="J13" s="31">
        <v>10</v>
      </c>
      <c r="K13" s="8">
        <v>0.46647706627845764</v>
      </c>
      <c r="L13" s="31">
        <v>36</v>
      </c>
      <c r="M13" s="8">
        <v>1.2916157245635986</v>
      </c>
      <c r="N13" s="31">
        <v>27</v>
      </c>
      <c r="O13" s="8">
        <v>0.86787241697311401</v>
      </c>
      <c r="P13" s="31">
        <v>34</v>
      </c>
      <c r="Q13" s="8">
        <v>0.42914772033691406</v>
      </c>
      <c r="R13" s="31">
        <v>22</v>
      </c>
      <c r="S13" s="8">
        <v>1.3000020757317543E-2</v>
      </c>
      <c r="T13" s="37">
        <v>26</v>
      </c>
      <c r="U13" s="41"/>
      <c r="V13" s="20">
        <v>3.4899678081274033E-2</v>
      </c>
    </row>
    <row r="14" spans="2:22" ht="14">
      <c r="B14" s="3" t="s">
        <v>39</v>
      </c>
      <c r="C14" s="7">
        <v>3.8728669285774231E-2</v>
      </c>
      <c r="D14" s="33">
        <v>38</v>
      </c>
      <c r="E14" s="7">
        <v>0.1210760623216629</v>
      </c>
      <c r="F14" s="33">
        <v>28</v>
      </c>
      <c r="G14" s="16">
        <f t="shared" si="0"/>
        <v>8.5435546934604645</v>
      </c>
      <c r="H14" s="33">
        <v>64</v>
      </c>
      <c r="I14" s="7">
        <v>127.32562255859375</v>
      </c>
      <c r="J14" s="33">
        <v>2</v>
      </c>
      <c r="K14" s="7">
        <v>0.15024161338806152</v>
      </c>
      <c r="L14" s="33">
        <v>56</v>
      </c>
      <c r="M14" s="7">
        <v>0.63705354928970337</v>
      </c>
      <c r="N14" s="33">
        <v>43</v>
      </c>
      <c r="O14" s="7">
        <v>0.48998227715492249</v>
      </c>
      <c r="P14" s="33">
        <v>46</v>
      </c>
      <c r="Q14" s="7" t="s">
        <v>0</v>
      </c>
      <c r="R14" s="33" t="s">
        <v>0</v>
      </c>
      <c r="S14" s="7">
        <v>7.5456919148564339E-3</v>
      </c>
      <c r="T14" s="38">
        <v>37</v>
      </c>
      <c r="U14" s="41"/>
      <c r="V14" s="19">
        <v>8.5435546934604645E-3</v>
      </c>
    </row>
    <row r="15" spans="2:22" ht="14">
      <c r="B15" s="4" t="s">
        <v>40</v>
      </c>
      <c r="C15" s="8">
        <v>3.5382874310016632E-2</v>
      </c>
      <c r="D15" s="31">
        <v>39</v>
      </c>
      <c r="E15" s="8">
        <v>7.4492879211902618E-2</v>
      </c>
      <c r="F15" s="31">
        <v>42</v>
      </c>
      <c r="G15" s="17">
        <f t="shared" si="0"/>
        <v>124.4053989648819</v>
      </c>
      <c r="H15" s="31">
        <v>20</v>
      </c>
      <c r="I15" s="8">
        <v>0.47457689046859741</v>
      </c>
      <c r="J15" s="31">
        <v>52</v>
      </c>
      <c r="K15" s="8">
        <v>0.15640506148338318</v>
      </c>
      <c r="L15" s="31">
        <v>54</v>
      </c>
      <c r="M15" s="8">
        <v>0.72201991081237793</v>
      </c>
      <c r="N15" s="31">
        <v>41</v>
      </c>
      <c r="O15" s="8">
        <v>0.86762160062789917</v>
      </c>
      <c r="P15" s="31">
        <v>35</v>
      </c>
      <c r="Q15" s="8">
        <v>0.18182846903800964</v>
      </c>
      <c r="R15" s="31">
        <v>33</v>
      </c>
      <c r="S15" s="8">
        <v>8.3457371219992638E-3</v>
      </c>
      <c r="T15" s="37">
        <v>33</v>
      </c>
      <c r="U15" s="41"/>
      <c r="V15" s="20">
        <v>0.1244053989648819</v>
      </c>
    </row>
    <row r="16" spans="2:22" ht="14">
      <c r="B16" s="3" t="s">
        <v>71</v>
      </c>
      <c r="C16" s="7">
        <v>3.1387137714773417E-3</v>
      </c>
      <c r="D16" s="33">
        <v>70</v>
      </c>
      <c r="E16" s="7">
        <v>2.7421216946095228E-3</v>
      </c>
      <c r="F16" s="33">
        <v>73</v>
      </c>
      <c r="G16" s="16">
        <f t="shared" si="0"/>
        <v>2.4741669185459614</v>
      </c>
      <c r="H16" s="33">
        <v>72</v>
      </c>
      <c r="I16" s="7">
        <v>4.5251812785863876E-2</v>
      </c>
      <c r="J16" s="33">
        <v>69</v>
      </c>
      <c r="K16" s="7">
        <v>2.2962898015975952E-2</v>
      </c>
      <c r="L16" s="33">
        <v>71</v>
      </c>
      <c r="M16" s="7">
        <v>9.0966731309890747E-2</v>
      </c>
      <c r="N16" s="33">
        <v>59</v>
      </c>
      <c r="O16" s="7">
        <v>5.5730611085891724E-2</v>
      </c>
      <c r="P16" s="33">
        <v>70</v>
      </c>
      <c r="Q16" s="7">
        <v>3.0142117291688919E-2</v>
      </c>
      <c r="R16" s="33">
        <v>49</v>
      </c>
      <c r="S16" s="7">
        <v>6.5396027639508247E-4</v>
      </c>
      <c r="T16" s="38">
        <v>62</v>
      </c>
      <c r="U16" s="41"/>
      <c r="V16" s="19">
        <v>2.4741669185459614E-3</v>
      </c>
    </row>
    <row r="17" spans="2:22" ht="14">
      <c r="B17" s="4" t="s">
        <v>45</v>
      </c>
      <c r="C17" s="8">
        <v>3.2491214573383331E-2</v>
      </c>
      <c r="D17" s="31">
        <v>44</v>
      </c>
      <c r="E17" s="8">
        <v>7.9228654503822327E-2</v>
      </c>
      <c r="F17" s="31">
        <v>38</v>
      </c>
      <c r="G17" s="17">
        <f t="shared" si="0"/>
        <v>37.163764238357544</v>
      </c>
      <c r="H17" s="31">
        <v>45</v>
      </c>
      <c r="I17" s="8">
        <v>16.349023818969727</v>
      </c>
      <c r="J17" s="31">
        <v>7</v>
      </c>
      <c r="K17" s="8">
        <v>0.96481657028198242</v>
      </c>
      <c r="L17" s="31">
        <v>24</v>
      </c>
      <c r="M17" s="8">
        <v>1.0467401742935181</v>
      </c>
      <c r="N17" s="31">
        <v>34</v>
      </c>
      <c r="O17" s="8">
        <v>0.63542306423187256</v>
      </c>
      <c r="P17" s="31">
        <v>39</v>
      </c>
      <c r="Q17" s="8" t="s">
        <v>0</v>
      </c>
      <c r="R17" s="31" t="s">
        <v>0</v>
      </c>
      <c r="S17" s="8">
        <v>1.0907529853284359E-2</v>
      </c>
      <c r="T17" s="37">
        <v>31</v>
      </c>
      <c r="U17" s="41"/>
      <c r="V17" s="20">
        <v>3.7163764238357544E-2</v>
      </c>
    </row>
    <row r="18" spans="2:22" ht="14">
      <c r="B18" s="3" t="s">
        <v>59</v>
      </c>
      <c r="C18" s="7">
        <v>1.3797351159155369E-2</v>
      </c>
      <c r="D18" s="33">
        <v>58</v>
      </c>
      <c r="E18" s="7">
        <v>7.8398369252681732E-2</v>
      </c>
      <c r="F18" s="33">
        <v>39</v>
      </c>
      <c r="G18" s="16">
        <f t="shared" si="0"/>
        <v>6.357850506901741</v>
      </c>
      <c r="H18" s="33">
        <v>68</v>
      </c>
      <c r="I18" s="7">
        <v>0.56934046745300293</v>
      </c>
      <c r="J18" s="33">
        <v>49</v>
      </c>
      <c r="K18" s="7">
        <v>9.5195233821868896E-2</v>
      </c>
      <c r="L18" s="33">
        <v>60</v>
      </c>
      <c r="M18" s="7">
        <v>0.9912680983543396</v>
      </c>
      <c r="N18" s="33">
        <v>37</v>
      </c>
      <c r="O18" s="7">
        <v>0.36655062437057495</v>
      </c>
      <c r="P18" s="33">
        <v>52</v>
      </c>
      <c r="Q18" s="7">
        <v>0.15709123015403748</v>
      </c>
      <c r="R18" s="33">
        <v>34</v>
      </c>
      <c r="S18" s="7">
        <v>3.3698785118758678E-3</v>
      </c>
      <c r="T18" s="38">
        <v>53</v>
      </c>
      <c r="U18" s="41"/>
      <c r="V18" s="19">
        <v>6.357850506901741E-3</v>
      </c>
    </row>
    <row r="19" spans="2:22" ht="14">
      <c r="B19" s="4" t="s">
        <v>18</v>
      </c>
      <c r="C19" s="8">
        <v>0.11223908513784409</v>
      </c>
      <c r="D19" s="31">
        <v>17</v>
      </c>
      <c r="E19" s="8">
        <v>0.20221960544586182</v>
      </c>
      <c r="F19" s="31">
        <v>19</v>
      </c>
      <c r="G19" s="17">
        <f t="shared" si="0"/>
        <v>102.40410268306732</v>
      </c>
      <c r="H19" s="31">
        <v>24</v>
      </c>
      <c r="I19" s="8">
        <v>3.7120630741119385</v>
      </c>
      <c r="J19" s="31">
        <v>20</v>
      </c>
      <c r="K19" s="8">
        <v>1.5175608396530151</v>
      </c>
      <c r="L19" s="31">
        <v>13</v>
      </c>
      <c r="M19" s="8">
        <v>5.5588922500610352</v>
      </c>
      <c r="N19" s="31">
        <v>5</v>
      </c>
      <c r="O19" s="8">
        <v>3.2963781356811523</v>
      </c>
      <c r="P19" s="31">
        <v>8</v>
      </c>
      <c r="Q19" s="8" t="s">
        <v>0</v>
      </c>
      <c r="R19" s="31" t="s">
        <v>0</v>
      </c>
      <c r="S19" s="8">
        <v>6.4094766974449158E-2</v>
      </c>
      <c r="T19" s="37">
        <v>7</v>
      </c>
      <c r="U19" s="41"/>
      <c r="V19" s="20">
        <v>0.10240410268306732</v>
      </c>
    </row>
    <row r="20" spans="2:22" ht="14">
      <c r="B20" s="3" t="s">
        <v>17</v>
      </c>
      <c r="C20" s="7">
        <v>0.12248510122299194</v>
      </c>
      <c r="D20" s="33">
        <v>16</v>
      </c>
      <c r="E20" s="7">
        <v>0.26080954074859619</v>
      </c>
      <c r="F20" s="33">
        <v>9</v>
      </c>
      <c r="G20" s="16">
        <f t="shared" si="0"/>
        <v>96.316032111644745</v>
      </c>
      <c r="H20" s="33">
        <v>25</v>
      </c>
      <c r="I20" s="7">
        <v>6.2592883110046387</v>
      </c>
      <c r="J20" s="33">
        <v>12</v>
      </c>
      <c r="K20" s="7">
        <v>0.98109173774719238</v>
      </c>
      <c r="L20" s="33">
        <v>22</v>
      </c>
      <c r="M20" s="7">
        <v>0.52368497848510742</v>
      </c>
      <c r="N20" s="33">
        <v>47</v>
      </c>
      <c r="O20" s="7">
        <v>3.0246360301971436</v>
      </c>
      <c r="P20" s="33">
        <v>11</v>
      </c>
      <c r="Q20" s="7" t="s">
        <v>0</v>
      </c>
      <c r="R20" s="33" t="s">
        <v>0</v>
      </c>
      <c r="S20" s="7">
        <v>1.6547016799449921E-2</v>
      </c>
      <c r="T20" s="38">
        <v>23</v>
      </c>
      <c r="U20" s="41"/>
      <c r="V20" s="19">
        <v>9.6316032111644745E-2</v>
      </c>
    </row>
    <row r="21" spans="2:22" ht="14">
      <c r="B21" s="4" t="s">
        <v>64</v>
      </c>
      <c r="C21" s="8">
        <v>7.8421197831630707E-3</v>
      </c>
      <c r="D21" s="31">
        <v>63</v>
      </c>
      <c r="E21" s="8">
        <v>1.7827838659286499E-2</v>
      </c>
      <c r="F21" s="31">
        <v>64</v>
      </c>
      <c r="G21" s="17">
        <f t="shared" si="0"/>
        <v>2.6185666210949421</v>
      </c>
      <c r="H21" s="31">
        <v>71</v>
      </c>
      <c r="I21" s="8">
        <v>-0.18874368071556091</v>
      </c>
      <c r="J21" s="31">
        <v>76</v>
      </c>
      <c r="K21" s="8">
        <v>4.6197228133678436E-2</v>
      </c>
      <c r="L21" s="31">
        <v>66</v>
      </c>
      <c r="M21" s="8">
        <v>0.66897600889205933</v>
      </c>
      <c r="N21" s="31">
        <v>42</v>
      </c>
      <c r="O21" s="8">
        <v>0.10432113707065582</v>
      </c>
      <c r="P21" s="31">
        <v>67</v>
      </c>
      <c r="Q21" s="8">
        <v>0.13740880787372589</v>
      </c>
      <c r="R21" s="31">
        <v>37</v>
      </c>
      <c r="S21" s="8">
        <v>2.4240724742412567E-3</v>
      </c>
      <c r="T21" s="37">
        <v>55</v>
      </c>
      <c r="U21" s="41"/>
      <c r="V21" s="20">
        <v>2.6185666210949421E-3</v>
      </c>
    </row>
    <row r="22" spans="2:22" ht="14">
      <c r="B22" s="3" t="s">
        <v>21</v>
      </c>
      <c r="C22" s="7">
        <v>0.11074618995189667</v>
      </c>
      <c r="D22" s="33">
        <v>20</v>
      </c>
      <c r="E22" s="7">
        <v>0.1116766631603241</v>
      </c>
      <c r="F22" s="33">
        <v>32</v>
      </c>
      <c r="G22" s="16">
        <f t="shared" si="0"/>
        <v>323.54524731636047</v>
      </c>
      <c r="H22" s="33">
        <v>10</v>
      </c>
      <c r="I22" s="7">
        <v>0.55106663703918457</v>
      </c>
      <c r="J22" s="33">
        <v>50</v>
      </c>
      <c r="K22" s="7">
        <v>0.44230440258979797</v>
      </c>
      <c r="L22" s="33">
        <v>38</v>
      </c>
      <c r="M22" s="7">
        <v>2.3515315055847168</v>
      </c>
      <c r="N22" s="33">
        <v>15</v>
      </c>
      <c r="O22" s="7">
        <v>4.835090160369873</v>
      </c>
      <c r="P22" s="33">
        <v>3</v>
      </c>
      <c r="Q22" s="7">
        <v>3.7365036010742188</v>
      </c>
      <c r="R22" s="33">
        <v>3</v>
      </c>
      <c r="S22" s="7">
        <v>6.4943455159664154E-2</v>
      </c>
      <c r="T22" s="38">
        <v>6</v>
      </c>
      <c r="U22" s="41"/>
      <c r="V22" s="19">
        <v>0.32354524731636047</v>
      </c>
    </row>
    <row r="23" spans="2:22" ht="14">
      <c r="B23" s="4" t="s">
        <v>26</v>
      </c>
      <c r="C23" s="8">
        <v>7.3445931077003479E-2</v>
      </c>
      <c r="D23" s="31">
        <v>25</v>
      </c>
      <c r="E23" s="8">
        <v>9.3545332551002502E-2</v>
      </c>
      <c r="F23" s="31">
        <v>35</v>
      </c>
      <c r="G23" s="17">
        <f t="shared" si="0"/>
        <v>88.945277035236359</v>
      </c>
      <c r="H23" s="31">
        <v>27</v>
      </c>
      <c r="I23" s="8">
        <v>4.7152209281921387</v>
      </c>
      <c r="J23" s="31">
        <v>16</v>
      </c>
      <c r="K23" s="8">
        <v>1.0994589328765869</v>
      </c>
      <c r="L23" s="31">
        <v>19</v>
      </c>
      <c r="M23" s="8">
        <v>2.2478816509246826</v>
      </c>
      <c r="N23" s="31">
        <v>18</v>
      </c>
      <c r="O23" s="8">
        <v>1.0860395431518555</v>
      </c>
      <c r="P23" s="31">
        <v>29</v>
      </c>
      <c r="Q23" s="8">
        <v>0.52402579784393311</v>
      </c>
      <c r="R23" s="31">
        <v>17</v>
      </c>
      <c r="S23" s="8">
        <v>4.126637801527977E-2</v>
      </c>
      <c r="T23" s="37">
        <v>12</v>
      </c>
      <c r="U23" s="41"/>
      <c r="V23" s="20">
        <v>8.8945277035236359E-2</v>
      </c>
    </row>
    <row r="24" spans="2:22" ht="14">
      <c r="B24" s="3" t="s">
        <v>5</v>
      </c>
      <c r="C24" s="7">
        <v>0.35547962784767151</v>
      </c>
      <c r="D24" s="33">
        <v>4</v>
      </c>
      <c r="E24" s="7">
        <v>0.71275597810745239</v>
      </c>
      <c r="F24" s="33">
        <v>3</v>
      </c>
      <c r="G24" s="16">
        <f t="shared" si="0"/>
        <v>486.20176315307617</v>
      </c>
      <c r="H24" s="33">
        <v>6</v>
      </c>
      <c r="I24" s="7">
        <v>5.662449836730957</v>
      </c>
      <c r="J24" s="33">
        <v>14</v>
      </c>
      <c r="K24" s="7">
        <v>1.7943195104598999</v>
      </c>
      <c r="L24" s="33">
        <v>11</v>
      </c>
      <c r="M24" s="7" t="s">
        <v>0</v>
      </c>
      <c r="N24" s="33" t="s">
        <v>0</v>
      </c>
      <c r="O24" s="7">
        <v>4.1706480979919434</v>
      </c>
      <c r="P24" s="33">
        <v>6</v>
      </c>
      <c r="Q24" s="7" t="s">
        <v>0</v>
      </c>
      <c r="R24" s="33" t="s">
        <v>0</v>
      </c>
      <c r="S24" s="7">
        <v>5.7206068187952042E-2</v>
      </c>
      <c r="T24" s="38">
        <v>10</v>
      </c>
      <c r="U24" s="41"/>
      <c r="V24" s="19">
        <v>0.48620176315307617</v>
      </c>
    </row>
    <row r="25" spans="2:22" ht="14">
      <c r="B25" s="4" t="s">
        <v>56</v>
      </c>
      <c r="C25" s="8">
        <v>1.7989136278629303E-2</v>
      </c>
      <c r="D25" s="31">
        <v>55</v>
      </c>
      <c r="E25" s="8">
        <v>4.4678408652544022E-2</v>
      </c>
      <c r="F25" s="31">
        <v>51</v>
      </c>
      <c r="G25" s="17">
        <f t="shared" si="0"/>
        <v>45.503027737140656</v>
      </c>
      <c r="H25" s="31">
        <v>40</v>
      </c>
      <c r="I25" s="8">
        <v>-1.6375734806060791</v>
      </c>
      <c r="J25" s="31">
        <v>77</v>
      </c>
      <c r="K25" s="8">
        <v>-15.18317699432373</v>
      </c>
      <c r="L25" s="31">
        <v>78</v>
      </c>
      <c r="M25" s="8">
        <v>0.99817311763763428</v>
      </c>
      <c r="N25" s="31">
        <v>36</v>
      </c>
      <c r="O25" s="8">
        <v>0.3698289692401886</v>
      </c>
      <c r="P25" s="31">
        <v>51</v>
      </c>
      <c r="Q25" s="8">
        <v>0.12547078728675842</v>
      </c>
      <c r="R25" s="31">
        <v>41</v>
      </c>
      <c r="S25" s="8">
        <v>5.0697317346930504E-3</v>
      </c>
      <c r="T25" s="37">
        <v>47</v>
      </c>
      <c r="U25" s="41"/>
      <c r="V25" s="20">
        <v>4.5503027737140656E-2</v>
      </c>
    </row>
    <row r="26" spans="2:22" ht="14">
      <c r="B26" s="3" t="s">
        <v>44</v>
      </c>
      <c r="C26" s="7">
        <v>3.2924622297286987E-2</v>
      </c>
      <c r="D26" s="33">
        <v>43</v>
      </c>
      <c r="E26" s="7">
        <v>5.408395454287529E-2</v>
      </c>
      <c r="F26" s="33">
        <v>49</v>
      </c>
      <c r="G26" s="16">
        <f t="shared" si="0"/>
        <v>113.85214328765869</v>
      </c>
      <c r="H26" s="33">
        <v>21</v>
      </c>
      <c r="I26" s="7">
        <v>0.20314690470695496</v>
      </c>
      <c r="J26" s="33">
        <v>61</v>
      </c>
      <c r="K26" s="7">
        <v>1.9088119268417358</v>
      </c>
      <c r="L26" s="33">
        <v>9</v>
      </c>
      <c r="M26" s="7">
        <v>1.0727602243423462</v>
      </c>
      <c r="N26" s="33">
        <v>32</v>
      </c>
      <c r="O26" s="7">
        <v>0.49297434091567993</v>
      </c>
      <c r="P26" s="33">
        <v>45</v>
      </c>
      <c r="Q26" s="7">
        <v>0.24300499260425568</v>
      </c>
      <c r="R26" s="33">
        <v>28</v>
      </c>
      <c r="S26" s="7">
        <v>7.173609733581543E-2</v>
      </c>
      <c r="T26" s="38">
        <v>4</v>
      </c>
      <c r="U26" s="41"/>
      <c r="V26" s="19">
        <v>0.11385214328765869</v>
      </c>
    </row>
    <row r="27" spans="2:22" ht="14">
      <c r="B27" s="4" t="s">
        <v>7</v>
      </c>
      <c r="C27" s="8">
        <v>0.21832488477230072</v>
      </c>
      <c r="D27" s="31">
        <v>6</v>
      </c>
      <c r="E27" s="8">
        <v>0.16108639538288116</v>
      </c>
      <c r="F27" s="31">
        <v>25</v>
      </c>
      <c r="G27" s="17">
        <f t="shared" si="0"/>
        <v>3978.1877994537354</v>
      </c>
      <c r="H27" s="31">
        <v>1</v>
      </c>
      <c r="I27" s="8">
        <v>0.72485828399658203</v>
      </c>
      <c r="J27" s="31">
        <v>45</v>
      </c>
      <c r="K27" s="8">
        <v>0.68468886613845825</v>
      </c>
      <c r="L27" s="31">
        <v>29</v>
      </c>
      <c r="M27" s="8" t="s">
        <v>0</v>
      </c>
      <c r="N27" s="31" t="s">
        <v>0</v>
      </c>
      <c r="O27" s="8">
        <v>4.7814245223999023</v>
      </c>
      <c r="P27" s="31">
        <v>4</v>
      </c>
      <c r="Q27" s="8">
        <v>1.3873577117919922</v>
      </c>
      <c r="R27" s="31">
        <v>11</v>
      </c>
      <c r="S27" s="8">
        <v>0.19258604943752289</v>
      </c>
      <c r="T27" s="37">
        <v>3</v>
      </c>
      <c r="U27" s="41"/>
      <c r="V27" s="20">
        <v>3.9781877994537354</v>
      </c>
    </row>
    <row r="28" spans="2:22" ht="14">
      <c r="B28" s="3" t="s">
        <v>79</v>
      </c>
      <c r="C28" s="7" t="s">
        <v>0</v>
      </c>
      <c r="D28" s="33" t="s">
        <v>0</v>
      </c>
      <c r="E28" s="7" t="s">
        <v>0</v>
      </c>
      <c r="F28" s="33" t="s">
        <v>0</v>
      </c>
      <c r="G28" s="16" t="str">
        <f t="shared" si="0"/>
        <v>.</v>
      </c>
      <c r="H28" s="33" t="s">
        <v>0</v>
      </c>
      <c r="I28" s="7" t="s">
        <v>0</v>
      </c>
      <c r="J28" s="33" t="s">
        <v>0</v>
      </c>
      <c r="K28" s="7" t="s">
        <v>0</v>
      </c>
      <c r="L28" s="33" t="s">
        <v>0</v>
      </c>
      <c r="M28" s="7" t="s">
        <v>0</v>
      </c>
      <c r="N28" s="33" t="s">
        <v>0</v>
      </c>
      <c r="O28" s="7" t="s">
        <v>0</v>
      </c>
      <c r="P28" s="33" t="s">
        <v>0</v>
      </c>
      <c r="Q28" s="7" t="s">
        <v>0</v>
      </c>
      <c r="R28" s="33" t="s">
        <v>0</v>
      </c>
      <c r="S28" s="7" t="s">
        <v>0</v>
      </c>
      <c r="T28" s="38" t="s">
        <v>0</v>
      </c>
      <c r="U28" s="41"/>
      <c r="V28" s="19" t="s">
        <v>0</v>
      </c>
    </row>
    <row r="29" spans="2:22" ht="14">
      <c r="B29" s="4" t="s">
        <v>19</v>
      </c>
      <c r="C29" s="8">
        <v>0.11202583461999893</v>
      </c>
      <c r="D29" s="31">
        <v>18</v>
      </c>
      <c r="E29" s="8">
        <v>0.31691360473632812</v>
      </c>
      <c r="F29" s="31">
        <v>6</v>
      </c>
      <c r="G29" s="17">
        <f t="shared" si="0"/>
        <v>39.566077291965485</v>
      </c>
      <c r="H29" s="31">
        <v>43</v>
      </c>
      <c r="I29" s="8">
        <v>13.549319267272949</v>
      </c>
      <c r="J29" s="31">
        <v>8</v>
      </c>
      <c r="K29" s="8">
        <v>0.92611187696456909</v>
      </c>
      <c r="L29" s="31">
        <v>26</v>
      </c>
      <c r="M29" s="8">
        <v>2.4498083591461182</v>
      </c>
      <c r="N29" s="31">
        <v>14</v>
      </c>
      <c r="O29" s="8">
        <v>2.5947589874267578</v>
      </c>
      <c r="P29" s="31">
        <v>16</v>
      </c>
      <c r="Q29" s="8">
        <v>1.525101900100708</v>
      </c>
      <c r="R29" s="31">
        <v>7</v>
      </c>
      <c r="S29" s="8">
        <v>2.4993374943733215E-2</v>
      </c>
      <c r="T29" s="37">
        <v>18</v>
      </c>
      <c r="U29" s="41"/>
      <c r="V29" s="20">
        <v>3.9566077291965485E-2</v>
      </c>
    </row>
    <row r="30" spans="2:22" ht="14">
      <c r="B30" s="3" t="s">
        <v>24</v>
      </c>
      <c r="C30" s="7">
        <v>8.8454075157642365E-2</v>
      </c>
      <c r="D30" s="33">
        <v>23</v>
      </c>
      <c r="E30" s="7">
        <v>0.22513101994991302</v>
      </c>
      <c r="F30" s="33">
        <v>15</v>
      </c>
      <c r="G30" s="16">
        <f t="shared" si="0"/>
        <v>47.158464789390564</v>
      </c>
      <c r="H30" s="33">
        <v>39</v>
      </c>
      <c r="I30" s="7">
        <v>2.0517327785491943</v>
      </c>
      <c r="J30" s="33">
        <v>28</v>
      </c>
      <c r="K30" s="7">
        <v>0.49277815222740173</v>
      </c>
      <c r="L30" s="33">
        <v>35</v>
      </c>
      <c r="M30" s="7">
        <v>2.3042604923248291</v>
      </c>
      <c r="N30" s="33">
        <v>16</v>
      </c>
      <c r="O30" s="7">
        <v>1.922214150428772</v>
      </c>
      <c r="P30" s="33">
        <v>20</v>
      </c>
      <c r="Q30" s="7">
        <v>0.37049698829650879</v>
      </c>
      <c r="R30" s="33">
        <v>25</v>
      </c>
      <c r="S30" s="7">
        <v>1.8074601888656616E-2</v>
      </c>
      <c r="T30" s="38">
        <v>21</v>
      </c>
      <c r="U30" s="41"/>
      <c r="V30" s="19">
        <v>4.7158464789390564E-2</v>
      </c>
    </row>
    <row r="31" spans="2:22" ht="14">
      <c r="B31" s="4" t="s">
        <v>47</v>
      </c>
      <c r="C31" s="8">
        <v>3.0916420742869377E-2</v>
      </c>
      <c r="D31" s="31">
        <v>46</v>
      </c>
      <c r="E31" s="8">
        <v>5.2945274859666824E-2</v>
      </c>
      <c r="F31" s="31">
        <v>50</v>
      </c>
      <c r="G31" s="17">
        <f t="shared" si="0"/>
        <v>85.15678346157074</v>
      </c>
      <c r="H31" s="31">
        <v>29</v>
      </c>
      <c r="I31" s="8">
        <v>0.37207609415054321</v>
      </c>
      <c r="J31" s="31">
        <v>55</v>
      </c>
      <c r="K31" s="8">
        <v>0.20281462371349335</v>
      </c>
      <c r="L31" s="31">
        <v>51</v>
      </c>
      <c r="M31" s="8">
        <v>1.0698004961013794</v>
      </c>
      <c r="N31" s="31">
        <v>33</v>
      </c>
      <c r="O31" s="8">
        <v>0.32441985607147217</v>
      </c>
      <c r="P31" s="31">
        <v>54</v>
      </c>
      <c r="Q31" s="8">
        <v>0.13261790573596954</v>
      </c>
      <c r="R31" s="31">
        <v>38</v>
      </c>
      <c r="S31" s="8">
        <v>7.124205119907856E-3</v>
      </c>
      <c r="T31" s="37">
        <v>40</v>
      </c>
      <c r="U31" s="41"/>
      <c r="V31" s="20">
        <v>8.515678346157074E-2</v>
      </c>
    </row>
    <row r="32" spans="2:22" ht="14">
      <c r="B32" s="3" t="s">
        <v>55</v>
      </c>
      <c r="C32" s="7">
        <v>2.0922042429447174E-2</v>
      </c>
      <c r="D32" s="33">
        <v>54</v>
      </c>
      <c r="E32" s="7">
        <v>3.6526612937450409E-2</v>
      </c>
      <c r="F32" s="33">
        <v>55</v>
      </c>
      <c r="G32" s="16">
        <f t="shared" si="0"/>
        <v>26.309119537472725</v>
      </c>
      <c r="H32" s="33">
        <v>50</v>
      </c>
      <c r="I32" s="7">
        <v>0.24055221676826477</v>
      </c>
      <c r="J32" s="33">
        <v>59</v>
      </c>
      <c r="K32" s="7">
        <v>0.14806187152862549</v>
      </c>
      <c r="L32" s="33">
        <v>57</v>
      </c>
      <c r="M32" s="7">
        <v>0.45439201593399048</v>
      </c>
      <c r="N32" s="33">
        <v>48</v>
      </c>
      <c r="O32" s="7">
        <v>0.39969635009765625</v>
      </c>
      <c r="P32" s="33">
        <v>50</v>
      </c>
      <c r="Q32" s="7">
        <v>0.19713780283927917</v>
      </c>
      <c r="R32" s="33">
        <v>31</v>
      </c>
      <c r="S32" s="7">
        <v>7.2349086403846741E-3</v>
      </c>
      <c r="T32" s="38">
        <v>39</v>
      </c>
      <c r="U32" s="41"/>
      <c r="V32" s="19">
        <v>2.6309119537472725E-2</v>
      </c>
    </row>
    <row r="33" spans="2:22" ht="14">
      <c r="B33" s="4" t="s">
        <v>51</v>
      </c>
      <c r="C33" s="8">
        <v>2.5137204676866531E-2</v>
      </c>
      <c r="D33" s="31">
        <v>50</v>
      </c>
      <c r="E33" s="8">
        <v>5.8561608195304871E-2</v>
      </c>
      <c r="F33" s="31">
        <v>47</v>
      </c>
      <c r="G33" s="17">
        <f t="shared" si="0"/>
        <v>73.357753455638885</v>
      </c>
      <c r="H33" s="31">
        <v>31</v>
      </c>
      <c r="I33" s="8">
        <v>1.1919270753860474</v>
      </c>
      <c r="J33" s="31">
        <v>36</v>
      </c>
      <c r="K33" s="8">
        <v>0.82000410556793213</v>
      </c>
      <c r="L33" s="31">
        <v>27</v>
      </c>
      <c r="M33" s="8">
        <v>0.82132792472839355</v>
      </c>
      <c r="N33" s="31">
        <v>40</v>
      </c>
      <c r="O33" s="8">
        <v>0.36622825264930725</v>
      </c>
      <c r="P33" s="31">
        <v>53</v>
      </c>
      <c r="Q33" s="8">
        <v>0.23478057980537415</v>
      </c>
      <c r="R33" s="31">
        <v>29</v>
      </c>
      <c r="S33" s="8">
        <v>1.234915666282177E-2</v>
      </c>
      <c r="T33" s="37">
        <v>27</v>
      </c>
      <c r="U33" s="41"/>
      <c r="V33" s="20">
        <v>7.3357753455638885E-2</v>
      </c>
    </row>
    <row r="34" spans="2:22" ht="14">
      <c r="B34" s="3" t="s">
        <v>35</v>
      </c>
      <c r="C34" s="7">
        <v>4.6234067529439926E-2</v>
      </c>
      <c r="D34" s="33">
        <v>34</v>
      </c>
      <c r="E34" s="7">
        <v>7.2428308427333832E-2</v>
      </c>
      <c r="F34" s="33">
        <v>44</v>
      </c>
      <c r="G34" s="16">
        <f t="shared" si="0"/>
        <v>19.752155989408493</v>
      </c>
      <c r="H34" s="33">
        <v>54</v>
      </c>
      <c r="I34" s="7">
        <v>0.98220682144165039</v>
      </c>
      <c r="J34" s="33">
        <v>41</v>
      </c>
      <c r="K34" s="7">
        <v>0.39335265755653381</v>
      </c>
      <c r="L34" s="33">
        <v>41</v>
      </c>
      <c r="M34" s="7">
        <v>1.53075110912323</v>
      </c>
      <c r="N34" s="33">
        <v>24</v>
      </c>
      <c r="O34" s="7">
        <v>0.76066446304321289</v>
      </c>
      <c r="P34" s="33">
        <v>36</v>
      </c>
      <c r="Q34" s="7" t="s">
        <v>0</v>
      </c>
      <c r="R34" s="33" t="s">
        <v>0</v>
      </c>
      <c r="S34" s="7">
        <v>1.2201366946101189E-2</v>
      </c>
      <c r="T34" s="38">
        <v>28</v>
      </c>
      <c r="U34" s="41"/>
      <c r="V34" s="19">
        <v>1.9752155989408493E-2</v>
      </c>
    </row>
    <row r="35" spans="2:22" ht="14">
      <c r="B35" s="4" t="s">
        <v>27</v>
      </c>
      <c r="C35" s="8">
        <v>7.080966979265213E-2</v>
      </c>
      <c r="D35" s="31">
        <v>26</v>
      </c>
      <c r="E35" s="8">
        <v>0.16184481978416443</v>
      </c>
      <c r="F35" s="31">
        <v>24</v>
      </c>
      <c r="G35" s="17">
        <f t="shared" si="0"/>
        <v>37.01990470290184</v>
      </c>
      <c r="H35" s="31">
        <v>46</v>
      </c>
      <c r="I35" s="8">
        <v>7.1135454177856445</v>
      </c>
      <c r="J35" s="31">
        <v>11</v>
      </c>
      <c r="K35" s="8">
        <v>0.51088178157806396</v>
      </c>
      <c r="L35" s="31">
        <v>34</v>
      </c>
      <c r="M35" s="8" t="s">
        <v>0</v>
      </c>
      <c r="N35" s="31" t="s">
        <v>0</v>
      </c>
      <c r="O35" s="8">
        <v>1.1053214073181152</v>
      </c>
      <c r="P35" s="31">
        <v>28</v>
      </c>
      <c r="Q35" s="8" t="s">
        <v>0</v>
      </c>
      <c r="R35" s="31" t="s">
        <v>0</v>
      </c>
      <c r="S35" s="8">
        <v>8.0997925251722336E-3</v>
      </c>
      <c r="T35" s="37">
        <v>35</v>
      </c>
      <c r="U35" s="41"/>
      <c r="V35" s="20">
        <v>3.701990470290184E-2</v>
      </c>
    </row>
    <row r="36" spans="2:22" ht="14">
      <c r="B36" s="3" t="s">
        <v>14</v>
      </c>
      <c r="C36" s="7">
        <v>0.17327301204204559</v>
      </c>
      <c r="D36" s="33">
        <v>13</v>
      </c>
      <c r="E36" s="7">
        <v>0.16435529291629791</v>
      </c>
      <c r="F36" s="33">
        <v>22</v>
      </c>
      <c r="G36" s="16">
        <f t="shared" si="0"/>
        <v>495.13015151023865</v>
      </c>
      <c r="H36" s="33">
        <v>5</v>
      </c>
      <c r="I36" s="7">
        <v>1.9319552183151245</v>
      </c>
      <c r="J36" s="33">
        <v>31</v>
      </c>
      <c r="K36" s="7">
        <v>1.0840079784393311</v>
      </c>
      <c r="L36" s="33">
        <v>20</v>
      </c>
      <c r="M36" s="7">
        <v>5.1154332160949707</v>
      </c>
      <c r="N36" s="33">
        <v>6</v>
      </c>
      <c r="O36" s="7">
        <v>2.6400291919708252</v>
      </c>
      <c r="P36" s="33">
        <v>15</v>
      </c>
      <c r="Q36" s="7" t="s">
        <v>0</v>
      </c>
      <c r="R36" s="33" t="s">
        <v>0</v>
      </c>
      <c r="S36" s="7" t="s">
        <v>0</v>
      </c>
      <c r="T36" s="38" t="s">
        <v>0</v>
      </c>
      <c r="U36" s="41"/>
      <c r="V36" s="19">
        <v>0.49513015151023865</v>
      </c>
    </row>
    <row r="37" spans="2:22" ht="14">
      <c r="B37" s="4" t="s">
        <v>57</v>
      </c>
      <c r="C37" s="8">
        <v>1.6460001468658447E-2</v>
      </c>
      <c r="D37" s="31">
        <v>56</v>
      </c>
      <c r="E37" s="8">
        <v>3.6564014852046967E-2</v>
      </c>
      <c r="F37" s="31">
        <v>54</v>
      </c>
      <c r="G37" s="17">
        <f t="shared" si="0"/>
        <v>11.404611170291901</v>
      </c>
      <c r="H37" s="31">
        <v>61</v>
      </c>
      <c r="I37" s="8">
        <v>1.9703601598739624</v>
      </c>
      <c r="J37" s="31">
        <v>29</v>
      </c>
      <c r="K37" s="8">
        <v>8.6449198424816132E-2</v>
      </c>
      <c r="L37" s="31">
        <v>61</v>
      </c>
      <c r="M37" s="8" t="s">
        <v>0</v>
      </c>
      <c r="N37" s="31" t="s">
        <v>0</v>
      </c>
      <c r="O37" s="8">
        <v>0.25344926118850708</v>
      </c>
      <c r="P37" s="31">
        <v>57</v>
      </c>
      <c r="Q37" s="8" t="s">
        <v>0</v>
      </c>
      <c r="R37" s="31" t="s">
        <v>0</v>
      </c>
      <c r="S37" s="8" t="s">
        <v>0</v>
      </c>
      <c r="T37" s="37" t="s">
        <v>0</v>
      </c>
      <c r="U37" s="41"/>
      <c r="V37" s="20">
        <v>1.1404611170291901E-2</v>
      </c>
    </row>
    <row r="38" spans="2:22" ht="14">
      <c r="B38" s="3" t="s">
        <v>9</v>
      </c>
      <c r="C38" s="7">
        <v>0.21673397719860077</v>
      </c>
      <c r="D38" s="33">
        <v>8</v>
      </c>
      <c r="E38" s="7">
        <v>0.31239482760429382</v>
      </c>
      <c r="F38" s="33">
        <v>7</v>
      </c>
      <c r="G38" s="16">
        <f t="shared" si="0"/>
        <v>442.2156810760498</v>
      </c>
      <c r="H38" s="33">
        <v>7</v>
      </c>
      <c r="I38" s="7">
        <v>4.6458353996276855</v>
      </c>
      <c r="J38" s="33">
        <v>17</v>
      </c>
      <c r="K38" s="7">
        <v>2.5507266521453857</v>
      </c>
      <c r="L38" s="33">
        <v>4</v>
      </c>
      <c r="M38" s="7" t="s">
        <v>0</v>
      </c>
      <c r="N38" s="33" t="s">
        <v>0</v>
      </c>
      <c r="O38" s="7">
        <v>2.5162932872772217</v>
      </c>
      <c r="P38" s="33">
        <v>17</v>
      </c>
      <c r="Q38" s="7">
        <v>1.459834098815918</v>
      </c>
      <c r="R38" s="33">
        <v>9</v>
      </c>
      <c r="S38" s="7">
        <v>6.3749633729457855E-2</v>
      </c>
      <c r="T38" s="38">
        <v>8</v>
      </c>
      <c r="U38" s="41"/>
      <c r="V38" s="19">
        <v>0.4422156810760498</v>
      </c>
    </row>
    <row r="39" spans="2:22" ht="14">
      <c r="B39" s="4" t="s">
        <v>38</v>
      </c>
      <c r="C39" s="8">
        <v>3.952321782708168E-2</v>
      </c>
      <c r="D39" s="31">
        <v>37</v>
      </c>
      <c r="E39" s="8">
        <v>0.10292868316173553</v>
      </c>
      <c r="F39" s="31">
        <v>33</v>
      </c>
      <c r="G39" s="17">
        <f t="shared" si="0"/>
        <v>51.631014794111252</v>
      </c>
      <c r="H39" s="31">
        <v>36</v>
      </c>
      <c r="I39" s="8">
        <v>2.1541752815246582</v>
      </c>
      <c r="J39" s="31">
        <v>26</v>
      </c>
      <c r="K39" s="8">
        <v>1.9961055517196655</v>
      </c>
      <c r="L39" s="31">
        <v>8</v>
      </c>
      <c r="M39" s="8">
        <v>1.1887550354003906</v>
      </c>
      <c r="N39" s="31">
        <v>29</v>
      </c>
      <c r="O39" s="8">
        <v>1.0121285915374756</v>
      </c>
      <c r="P39" s="31">
        <v>31</v>
      </c>
      <c r="Q39" s="8">
        <v>0.3960840106010437</v>
      </c>
      <c r="R39" s="31">
        <v>23</v>
      </c>
      <c r="S39" s="8">
        <v>7.2939167730510235E-3</v>
      </c>
      <c r="T39" s="37">
        <v>38</v>
      </c>
      <c r="U39" s="41"/>
      <c r="V39" s="20">
        <v>5.1631014794111252E-2</v>
      </c>
    </row>
    <row r="40" spans="2:22" ht="14">
      <c r="B40" s="3" t="s">
        <v>46</v>
      </c>
      <c r="C40" s="7">
        <v>3.2458249479532242E-2</v>
      </c>
      <c r="D40" s="33">
        <v>45</v>
      </c>
      <c r="E40" s="7">
        <v>7.2546727955341339E-2</v>
      </c>
      <c r="F40" s="33">
        <v>43</v>
      </c>
      <c r="G40" s="16">
        <f t="shared" si="0"/>
        <v>85.400588810443878</v>
      </c>
      <c r="H40" s="33">
        <v>28</v>
      </c>
      <c r="I40" s="7">
        <v>2.089592456817627</v>
      </c>
      <c r="J40" s="33">
        <v>27</v>
      </c>
      <c r="K40" s="7">
        <v>1.844789981842041</v>
      </c>
      <c r="L40" s="33">
        <v>10</v>
      </c>
      <c r="M40" s="7">
        <v>1.0445088148117065</v>
      </c>
      <c r="N40" s="33">
        <v>35</v>
      </c>
      <c r="O40" s="7">
        <v>1.1326363086700439</v>
      </c>
      <c r="P40" s="33">
        <v>27</v>
      </c>
      <c r="Q40" s="7">
        <v>0.37194618582725525</v>
      </c>
      <c r="R40" s="33">
        <v>24</v>
      </c>
      <c r="S40" s="7">
        <v>8.1176832318305969E-3</v>
      </c>
      <c r="T40" s="38">
        <v>34</v>
      </c>
      <c r="U40" s="41"/>
      <c r="V40" s="19">
        <v>8.5400588810443878E-2</v>
      </c>
    </row>
    <row r="41" spans="2:22" ht="14">
      <c r="B41" s="4" t="s">
        <v>75</v>
      </c>
      <c r="C41" s="8">
        <v>0</v>
      </c>
      <c r="D41" s="31">
        <v>74</v>
      </c>
      <c r="E41" s="8">
        <v>0</v>
      </c>
      <c r="F41" s="31">
        <v>75</v>
      </c>
      <c r="G41" s="17">
        <f t="shared" si="0"/>
        <v>0</v>
      </c>
      <c r="H41" s="31">
        <v>76</v>
      </c>
      <c r="I41" s="8">
        <v>0</v>
      </c>
      <c r="J41" s="31">
        <v>72</v>
      </c>
      <c r="K41" s="8">
        <v>0</v>
      </c>
      <c r="L41" s="31">
        <v>73</v>
      </c>
      <c r="M41" s="8">
        <v>0</v>
      </c>
      <c r="N41" s="31">
        <v>64</v>
      </c>
      <c r="O41" s="8">
        <v>0</v>
      </c>
      <c r="P41" s="31">
        <v>73</v>
      </c>
      <c r="Q41" s="8">
        <v>0</v>
      </c>
      <c r="R41" s="31">
        <v>52</v>
      </c>
      <c r="S41" s="8">
        <v>0</v>
      </c>
      <c r="T41" s="37">
        <v>66</v>
      </c>
      <c r="U41" s="41"/>
      <c r="V41" s="20">
        <v>0</v>
      </c>
    </row>
    <row r="42" spans="2:22" ht="14">
      <c r="B42" s="3" t="s">
        <v>67</v>
      </c>
      <c r="C42" s="7">
        <v>7.0682987570762634E-3</v>
      </c>
      <c r="D42" s="33">
        <v>66</v>
      </c>
      <c r="E42" s="7">
        <v>1.3811318203806877E-2</v>
      </c>
      <c r="F42" s="33">
        <v>67</v>
      </c>
      <c r="G42" s="16">
        <f t="shared" si="0"/>
        <v>10.878446511924267</v>
      </c>
      <c r="H42" s="33">
        <v>63</v>
      </c>
      <c r="I42" s="7">
        <v>-0.16243414580821991</v>
      </c>
      <c r="J42" s="33">
        <v>75</v>
      </c>
      <c r="K42" s="7">
        <v>6.5336808562278748E-2</v>
      </c>
      <c r="L42" s="33">
        <v>63</v>
      </c>
      <c r="M42" s="7" t="s">
        <v>0</v>
      </c>
      <c r="N42" s="33" t="s">
        <v>0</v>
      </c>
      <c r="O42" s="7">
        <v>6.3077196478843689E-2</v>
      </c>
      <c r="P42" s="33">
        <v>69</v>
      </c>
      <c r="Q42" s="7">
        <v>7.2249926626682281E-2</v>
      </c>
      <c r="R42" s="33">
        <v>42</v>
      </c>
      <c r="S42" s="7" t="s">
        <v>0</v>
      </c>
      <c r="T42" s="38" t="s">
        <v>0</v>
      </c>
      <c r="U42" s="41"/>
      <c r="V42" s="19">
        <v>1.0878446511924267E-2</v>
      </c>
    </row>
    <row r="43" spans="2:22" ht="14">
      <c r="B43" s="4" t="s">
        <v>77</v>
      </c>
      <c r="C43" s="8">
        <v>0</v>
      </c>
      <c r="D43" s="31">
        <v>74</v>
      </c>
      <c r="E43" s="8" t="s">
        <v>0</v>
      </c>
      <c r="F43" s="31" t="s">
        <v>0</v>
      </c>
      <c r="G43" s="17">
        <f t="shared" si="0"/>
        <v>0</v>
      </c>
      <c r="H43" s="31">
        <v>76</v>
      </c>
      <c r="I43" s="8">
        <v>0</v>
      </c>
      <c r="J43" s="31">
        <v>72</v>
      </c>
      <c r="K43" s="8">
        <v>0</v>
      </c>
      <c r="L43" s="31">
        <v>73</v>
      </c>
      <c r="M43" s="8" t="s">
        <v>0</v>
      </c>
      <c r="N43" s="31" t="s">
        <v>0</v>
      </c>
      <c r="O43" s="8" t="s">
        <v>0</v>
      </c>
      <c r="P43" s="31" t="s">
        <v>0</v>
      </c>
      <c r="Q43" s="8" t="s">
        <v>0</v>
      </c>
      <c r="R43" s="31" t="s">
        <v>0</v>
      </c>
      <c r="S43" s="8" t="s">
        <v>0</v>
      </c>
      <c r="T43" s="37" t="s">
        <v>0</v>
      </c>
      <c r="U43" s="41"/>
      <c r="V43" s="20">
        <v>0</v>
      </c>
    </row>
    <row r="44" spans="2:22" ht="14">
      <c r="B44" s="3" t="s">
        <v>66</v>
      </c>
      <c r="C44" s="7">
        <v>7.5564743019640446E-3</v>
      </c>
      <c r="D44" s="33">
        <v>65</v>
      </c>
      <c r="E44" s="7">
        <v>7.4663851410150528E-3</v>
      </c>
      <c r="F44" s="33">
        <v>69</v>
      </c>
      <c r="G44" s="16">
        <f t="shared" si="0"/>
        <v>7.6074055396020412</v>
      </c>
      <c r="H44" s="33">
        <v>65</v>
      </c>
      <c r="I44" s="7">
        <v>7.0122040808200836E-2</v>
      </c>
      <c r="J44" s="33">
        <v>68</v>
      </c>
      <c r="K44" s="7">
        <v>3.9428602904081345E-2</v>
      </c>
      <c r="L44" s="33">
        <v>67</v>
      </c>
      <c r="M44" s="7">
        <v>0.1430443674325943</v>
      </c>
      <c r="N44" s="33">
        <v>55</v>
      </c>
      <c r="O44" s="7">
        <v>0.1207878515124321</v>
      </c>
      <c r="P44" s="33">
        <v>66</v>
      </c>
      <c r="Q44" s="7">
        <v>4.7433745115995407E-2</v>
      </c>
      <c r="R44" s="33">
        <v>43</v>
      </c>
      <c r="S44" s="7">
        <v>2.1819903049618006E-3</v>
      </c>
      <c r="T44" s="38">
        <v>57</v>
      </c>
      <c r="U44" s="41"/>
      <c r="V44" s="19">
        <v>7.6074055396020412E-3</v>
      </c>
    </row>
    <row r="45" spans="2:22" ht="14">
      <c r="B45" s="4" t="s">
        <v>23</v>
      </c>
      <c r="C45" s="8">
        <v>9.7130961716175079E-2</v>
      </c>
      <c r="D45" s="31">
        <v>22</v>
      </c>
      <c r="E45" s="8">
        <v>0.19750671088695526</v>
      </c>
      <c r="F45" s="31">
        <v>20</v>
      </c>
      <c r="G45" s="17">
        <f t="shared" si="0"/>
        <v>104.2192354798317</v>
      </c>
      <c r="H45" s="31">
        <v>23</v>
      </c>
      <c r="I45" s="8">
        <v>2.4290299415588379</v>
      </c>
      <c r="J45" s="31">
        <v>25</v>
      </c>
      <c r="K45" s="8">
        <v>0.9709816575050354</v>
      </c>
      <c r="L45" s="31">
        <v>23</v>
      </c>
      <c r="M45" s="8">
        <v>3.5975809097290039</v>
      </c>
      <c r="N45" s="31">
        <v>10</v>
      </c>
      <c r="O45" s="8">
        <v>3.0421407222747803</v>
      </c>
      <c r="P45" s="31">
        <v>10</v>
      </c>
      <c r="Q45" s="8">
        <v>0.73857218027114868</v>
      </c>
      <c r="R45" s="31">
        <v>14</v>
      </c>
      <c r="S45" s="8">
        <v>1.3124792836606503E-2</v>
      </c>
      <c r="T45" s="37">
        <v>25</v>
      </c>
      <c r="U45" s="41"/>
      <c r="V45" s="20">
        <v>0.1042192354798317</v>
      </c>
    </row>
    <row r="46" spans="2:22" ht="14">
      <c r="B46" s="5" t="s">
        <v>11</v>
      </c>
      <c r="C46" s="9">
        <v>0.19159367680549622</v>
      </c>
      <c r="D46" s="34">
        <v>10</v>
      </c>
      <c r="E46" s="9">
        <v>0.1181003749370575</v>
      </c>
      <c r="F46" s="34">
        <v>29</v>
      </c>
      <c r="G46" s="18">
        <f t="shared" si="0"/>
        <v>180.40671944618225</v>
      </c>
      <c r="H46" s="34">
        <v>17</v>
      </c>
      <c r="I46" s="9">
        <v>1.9468215703964233</v>
      </c>
      <c r="J46" s="34">
        <v>30</v>
      </c>
      <c r="K46" s="9">
        <v>0.99728149175643921</v>
      </c>
      <c r="L46" s="34">
        <v>21</v>
      </c>
      <c r="M46" s="9">
        <v>2.0406465530395508</v>
      </c>
      <c r="N46" s="34">
        <v>19</v>
      </c>
      <c r="O46" s="9">
        <v>1.9071775674819946</v>
      </c>
      <c r="P46" s="34">
        <v>21</v>
      </c>
      <c r="Q46" s="9">
        <v>0.45137271285057068</v>
      </c>
      <c r="R46" s="34">
        <v>20</v>
      </c>
      <c r="S46" s="9">
        <v>2.7255142107605934E-2</v>
      </c>
      <c r="T46" s="39">
        <v>16</v>
      </c>
      <c r="U46" s="41"/>
      <c r="V46" s="21">
        <v>0.18040671944618225</v>
      </c>
    </row>
    <row r="47" spans="2:22" ht="14">
      <c r="B47" s="42"/>
      <c r="C47" s="43"/>
      <c r="D47" s="44"/>
      <c r="E47" s="43"/>
      <c r="F47" s="44"/>
      <c r="G47" s="45"/>
      <c r="H47" s="44"/>
      <c r="I47" s="43"/>
      <c r="J47" s="44"/>
      <c r="K47" s="43"/>
      <c r="L47" s="44"/>
      <c r="M47" s="43"/>
      <c r="N47" s="44"/>
      <c r="O47" s="43"/>
      <c r="P47" s="44"/>
      <c r="Q47" s="43"/>
      <c r="R47" s="44"/>
      <c r="S47" s="43"/>
      <c r="T47" s="44"/>
      <c r="U47" s="41"/>
      <c r="V47" s="30"/>
    </row>
    <row r="48" spans="2:22" ht="31.5" customHeight="1">
      <c r="B48" s="81" t="s">
        <v>1</v>
      </c>
      <c r="C48" s="79" t="s">
        <v>86</v>
      </c>
      <c r="D48" s="80"/>
      <c r="E48" s="79" t="s">
        <v>87</v>
      </c>
      <c r="F48" s="80"/>
      <c r="G48" s="79" t="s">
        <v>88</v>
      </c>
      <c r="H48" s="80"/>
      <c r="I48" s="79" t="s">
        <v>89</v>
      </c>
      <c r="J48" s="80"/>
      <c r="K48" s="79" t="s">
        <v>90</v>
      </c>
      <c r="L48" s="80"/>
      <c r="M48" s="79" t="s">
        <v>91</v>
      </c>
      <c r="N48" s="80"/>
      <c r="O48" s="79" t="s">
        <v>92</v>
      </c>
      <c r="P48" s="80"/>
      <c r="Q48" s="79" t="s">
        <v>93</v>
      </c>
      <c r="R48" s="80"/>
      <c r="S48" s="79" t="s">
        <v>94</v>
      </c>
      <c r="T48" s="83"/>
      <c r="U48" s="41"/>
      <c r="V48" s="22"/>
    </row>
    <row r="49" spans="2:22" ht="15">
      <c r="B49" s="82"/>
      <c r="C49" s="10" t="s">
        <v>85</v>
      </c>
      <c r="D49" s="11" t="s">
        <v>84</v>
      </c>
      <c r="E49" s="10" t="s">
        <v>85</v>
      </c>
      <c r="F49" s="11" t="s">
        <v>84</v>
      </c>
      <c r="G49" s="10" t="s">
        <v>85</v>
      </c>
      <c r="H49" s="11" t="s">
        <v>84</v>
      </c>
      <c r="I49" s="10" t="s">
        <v>85</v>
      </c>
      <c r="J49" s="11" t="s">
        <v>84</v>
      </c>
      <c r="K49" s="10" t="s">
        <v>85</v>
      </c>
      <c r="L49" s="11" t="s">
        <v>84</v>
      </c>
      <c r="M49" s="10" t="s">
        <v>85</v>
      </c>
      <c r="N49" s="11" t="s">
        <v>84</v>
      </c>
      <c r="O49" s="10" t="s">
        <v>85</v>
      </c>
      <c r="P49" s="11" t="s">
        <v>84</v>
      </c>
      <c r="Q49" s="10" t="s">
        <v>85</v>
      </c>
      <c r="R49" s="11" t="s">
        <v>84</v>
      </c>
      <c r="S49" s="10" t="s">
        <v>85</v>
      </c>
      <c r="T49" s="26" t="s">
        <v>84</v>
      </c>
      <c r="U49" s="41"/>
      <c r="V49" s="22"/>
    </row>
    <row r="50" spans="2:22" ht="14">
      <c r="B50" s="3" t="s">
        <v>3</v>
      </c>
      <c r="C50" s="7">
        <v>0.61622446775436401</v>
      </c>
      <c r="D50" s="12">
        <v>2</v>
      </c>
      <c r="E50" s="7">
        <v>0.80555683374404907</v>
      </c>
      <c r="F50" s="12">
        <v>2</v>
      </c>
      <c r="G50" s="24">
        <f t="shared" ref="G50:G90" si="1">IFERROR(V50*1000,".")</f>
        <v>187.84879148006439</v>
      </c>
      <c r="H50" s="12">
        <v>15</v>
      </c>
      <c r="I50" s="7">
        <v>3.0609285831451416</v>
      </c>
      <c r="J50" s="12">
        <v>21</v>
      </c>
      <c r="K50" s="7">
        <v>0.68298166990280151</v>
      </c>
      <c r="L50" s="12">
        <v>31</v>
      </c>
      <c r="M50" s="7">
        <v>16.492935180664062</v>
      </c>
      <c r="N50" s="12">
        <v>2</v>
      </c>
      <c r="O50" s="7">
        <v>4.556788444519043</v>
      </c>
      <c r="P50" s="12">
        <v>5</v>
      </c>
      <c r="Q50" s="7">
        <v>2.5736875534057617</v>
      </c>
      <c r="R50" s="12">
        <v>4</v>
      </c>
      <c r="S50" s="7">
        <v>0.23364472389221191</v>
      </c>
      <c r="T50" s="23">
        <v>2</v>
      </c>
      <c r="U50" s="41"/>
      <c r="V50" s="19">
        <v>0.18784879148006439</v>
      </c>
    </row>
    <row r="51" spans="2:22" ht="14">
      <c r="B51" s="4" t="s">
        <v>49</v>
      </c>
      <c r="C51" s="8">
        <v>2.9000664129853249E-2</v>
      </c>
      <c r="D51" s="13">
        <v>48</v>
      </c>
      <c r="E51" s="8">
        <v>6.0486175119876862E-2</v>
      </c>
      <c r="F51" s="13">
        <v>46</v>
      </c>
      <c r="G51" s="17">
        <f t="shared" si="1"/>
        <v>12.740924954414368</v>
      </c>
      <c r="H51" s="13">
        <v>59</v>
      </c>
      <c r="I51" s="8">
        <v>0.27750810980796814</v>
      </c>
      <c r="J51" s="13">
        <v>57</v>
      </c>
      <c r="K51" s="8">
        <v>0.17530708014965057</v>
      </c>
      <c r="L51" s="13">
        <v>52</v>
      </c>
      <c r="M51" s="8">
        <v>1.1464848518371582</v>
      </c>
      <c r="N51" s="13">
        <v>31</v>
      </c>
      <c r="O51" s="8">
        <v>0.67555832862854004</v>
      </c>
      <c r="P51" s="13">
        <v>37</v>
      </c>
      <c r="Q51" s="8">
        <v>0.2818000316619873</v>
      </c>
      <c r="R51" s="13">
        <v>27</v>
      </c>
      <c r="S51" s="8">
        <v>6.8451198749244213E-3</v>
      </c>
      <c r="T51" s="27">
        <v>41</v>
      </c>
      <c r="U51" s="41"/>
      <c r="V51" s="20">
        <v>1.2740924954414368E-2</v>
      </c>
    </row>
    <row r="52" spans="2:22" ht="14">
      <c r="B52" s="3" t="s">
        <v>15</v>
      </c>
      <c r="C52" s="7">
        <v>0.16949866712093353</v>
      </c>
      <c r="D52" s="12">
        <v>14</v>
      </c>
      <c r="E52" s="7">
        <v>0.24645218253135681</v>
      </c>
      <c r="F52" s="12">
        <v>11</v>
      </c>
      <c r="G52" s="16">
        <f t="shared" si="1"/>
        <v>54.21244353055954</v>
      </c>
      <c r="H52" s="12">
        <v>34</v>
      </c>
      <c r="I52" s="7">
        <v>8.3588323593139648</v>
      </c>
      <c r="J52" s="12">
        <v>9</v>
      </c>
      <c r="K52" s="7">
        <v>0.81896710395812988</v>
      </c>
      <c r="L52" s="12">
        <v>28</v>
      </c>
      <c r="M52" s="7">
        <v>3.1527132987976074</v>
      </c>
      <c r="N52" s="12">
        <v>12</v>
      </c>
      <c r="O52" s="7">
        <v>2.0007436275482178</v>
      </c>
      <c r="P52" s="12">
        <v>19</v>
      </c>
      <c r="Q52" s="7" t="s">
        <v>0</v>
      </c>
      <c r="R52" s="12" t="s">
        <v>0</v>
      </c>
      <c r="S52" s="7">
        <v>2.198353037238121E-2</v>
      </c>
      <c r="T52" s="23">
        <v>20</v>
      </c>
      <c r="U52" s="41"/>
      <c r="V52" s="19">
        <v>5.421244353055954E-2</v>
      </c>
    </row>
    <row r="53" spans="2:22" ht="14">
      <c r="B53" s="4" t="s">
        <v>31</v>
      </c>
      <c r="C53" s="8">
        <v>6.6064849495887756E-2</v>
      </c>
      <c r="D53" s="13">
        <v>30</v>
      </c>
      <c r="E53" s="8">
        <v>0.11753358691930771</v>
      </c>
      <c r="F53" s="13">
        <v>30</v>
      </c>
      <c r="G53" s="17">
        <f t="shared" si="1"/>
        <v>43.992225080728531</v>
      </c>
      <c r="H53" s="13">
        <v>41</v>
      </c>
      <c r="I53" s="8">
        <v>1.5461283922195435</v>
      </c>
      <c r="J53" s="13">
        <v>35</v>
      </c>
      <c r="K53" s="8">
        <v>0.41885194182395935</v>
      </c>
      <c r="L53" s="13">
        <v>40</v>
      </c>
      <c r="M53" s="8">
        <v>1.7789679765701294</v>
      </c>
      <c r="N53" s="13">
        <v>20</v>
      </c>
      <c r="O53" s="8">
        <v>0.98765552043914795</v>
      </c>
      <c r="P53" s="13">
        <v>32</v>
      </c>
      <c r="Q53" s="8">
        <v>0.46076756715774536</v>
      </c>
      <c r="R53" s="13">
        <v>19</v>
      </c>
      <c r="S53" s="8">
        <v>3.6083225160837173E-2</v>
      </c>
      <c r="T53" s="27">
        <v>13</v>
      </c>
      <c r="U53" s="41"/>
      <c r="V53" s="20">
        <v>4.3992225080728531E-2</v>
      </c>
    </row>
    <row r="54" spans="2:22" ht="14">
      <c r="B54" s="3" t="s">
        <v>78</v>
      </c>
      <c r="C54" s="7" t="s">
        <v>0</v>
      </c>
      <c r="D54" s="12" t="s">
        <v>0</v>
      </c>
      <c r="E54" s="7" t="s">
        <v>0</v>
      </c>
      <c r="F54" s="12" t="s">
        <v>0</v>
      </c>
      <c r="G54" s="16" t="str">
        <f t="shared" si="1"/>
        <v>.</v>
      </c>
      <c r="H54" s="12" t="s">
        <v>0</v>
      </c>
      <c r="I54" s="7" t="s">
        <v>0</v>
      </c>
      <c r="J54" s="12" t="s">
        <v>0</v>
      </c>
      <c r="K54" s="7" t="s">
        <v>0</v>
      </c>
      <c r="L54" s="12" t="s">
        <v>0</v>
      </c>
      <c r="M54" s="7" t="s">
        <v>0</v>
      </c>
      <c r="N54" s="12" t="s">
        <v>0</v>
      </c>
      <c r="O54" s="7" t="s">
        <v>0</v>
      </c>
      <c r="P54" s="12" t="s">
        <v>0</v>
      </c>
      <c r="Q54" s="7" t="s">
        <v>0</v>
      </c>
      <c r="R54" s="12" t="s">
        <v>0</v>
      </c>
      <c r="S54" s="7" t="s">
        <v>0</v>
      </c>
      <c r="T54" s="23" t="s">
        <v>0</v>
      </c>
      <c r="U54" s="41"/>
      <c r="V54" s="19" t="s">
        <v>0</v>
      </c>
    </row>
    <row r="55" spans="2:22" ht="14">
      <c r="B55" s="4" t="s">
        <v>48</v>
      </c>
      <c r="C55" s="8">
        <v>2.9045432806015015E-2</v>
      </c>
      <c r="D55" s="13">
        <v>47</v>
      </c>
      <c r="E55" s="8">
        <v>2.9432201758027077E-2</v>
      </c>
      <c r="F55" s="13">
        <v>59</v>
      </c>
      <c r="G55" s="17">
        <f t="shared" si="1"/>
        <v>48.335034400224686</v>
      </c>
      <c r="H55" s="13">
        <v>38</v>
      </c>
      <c r="I55" s="8">
        <v>0.58089828491210938</v>
      </c>
      <c r="J55" s="13">
        <v>48</v>
      </c>
      <c r="K55" s="8">
        <v>0.25821664929389954</v>
      </c>
      <c r="L55" s="13">
        <v>48</v>
      </c>
      <c r="M55" s="8">
        <v>0.33675134181976318</v>
      </c>
      <c r="N55" s="13">
        <v>51</v>
      </c>
      <c r="O55" s="8">
        <v>0.24798944592475891</v>
      </c>
      <c r="P55" s="13">
        <v>58</v>
      </c>
      <c r="Q55" s="8">
        <v>0.15074710547924042</v>
      </c>
      <c r="R55" s="13">
        <v>36</v>
      </c>
      <c r="S55" s="8">
        <v>4.7851656563580036E-3</v>
      </c>
      <c r="T55" s="27">
        <v>49</v>
      </c>
      <c r="U55" s="41"/>
      <c r="V55" s="20">
        <v>4.8335034400224686E-2</v>
      </c>
    </row>
    <row r="56" spans="2:22" ht="14">
      <c r="B56" s="3" t="s">
        <v>43</v>
      </c>
      <c r="C56" s="7">
        <v>3.3074770122766495E-2</v>
      </c>
      <c r="D56" s="12">
        <v>42</v>
      </c>
      <c r="E56" s="7">
        <v>3.0030244961380959E-2</v>
      </c>
      <c r="F56" s="12">
        <v>58</v>
      </c>
      <c r="G56" s="16">
        <f t="shared" si="1"/>
        <v>75.184978544712067</v>
      </c>
      <c r="H56" s="12">
        <v>30</v>
      </c>
      <c r="I56" s="7">
        <v>0.19542106986045837</v>
      </c>
      <c r="J56" s="12">
        <v>62</v>
      </c>
      <c r="K56" s="7">
        <v>0.15293985605239868</v>
      </c>
      <c r="L56" s="12">
        <v>55</v>
      </c>
      <c r="M56" s="7">
        <v>5.2836339920759201E-2</v>
      </c>
      <c r="N56" s="12">
        <v>62</v>
      </c>
      <c r="O56" s="7">
        <v>0.5225490927696228</v>
      </c>
      <c r="P56" s="12">
        <v>43</v>
      </c>
      <c r="Q56" s="7">
        <v>0.15592820942401886</v>
      </c>
      <c r="R56" s="12">
        <v>35</v>
      </c>
      <c r="S56" s="7">
        <v>3.4859767183661461E-3</v>
      </c>
      <c r="T56" s="23">
        <v>52</v>
      </c>
      <c r="U56" s="41"/>
      <c r="V56" s="19">
        <v>7.5184978544712067E-2</v>
      </c>
    </row>
    <row r="57" spans="2:22" ht="14">
      <c r="B57" s="4" t="s">
        <v>63</v>
      </c>
      <c r="C57" s="8">
        <v>8.1135975196957588E-3</v>
      </c>
      <c r="D57" s="13">
        <v>62</v>
      </c>
      <c r="E57" s="8">
        <v>1.4044084586203098E-2</v>
      </c>
      <c r="F57" s="13">
        <v>66</v>
      </c>
      <c r="G57" s="17">
        <f t="shared" si="1"/>
        <v>23.861942812800407</v>
      </c>
      <c r="H57" s="13">
        <v>52</v>
      </c>
      <c r="I57" s="8">
        <v>0.37284854054450989</v>
      </c>
      <c r="J57" s="13">
        <v>54</v>
      </c>
      <c r="K57" s="8">
        <v>0.23925282061100006</v>
      </c>
      <c r="L57" s="13">
        <v>49</v>
      </c>
      <c r="M57" s="8">
        <v>0.22598443925380707</v>
      </c>
      <c r="N57" s="13">
        <v>52</v>
      </c>
      <c r="O57" s="8">
        <v>0.1391933411359787</v>
      </c>
      <c r="P57" s="13">
        <v>65</v>
      </c>
      <c r="Q57" s="8">
        <v>3.3325038850307465E-2</v>
      </c>
      <c r="R57" s="13">
        <v>47</v>
      </c>
      <c r="S57" s="8">
        <v>2.3562491405755281E-3</v>
      </c>
      <c r="T57" s="27">
        <v>56</v>
      </c>
      <c r="U57" s="41"/>
      <c r="V57" s="20">
        <v>2.3861942812800407E-2</v>
      </c>
    </row>
    <row r="58" spans="2:22" ht="14">
      <c r="B58" s="3" t="s">
        <v>60</v>
      </c>
      <c r="C58" s="7">
        <v>1.2937361374497414E-2</v>
      </c>
      <c r="D58" s="12">
        <v>59</v>
      </c>
      <c r="E58" s="7">
        <v>1.5999400988221169E-2</v>
      </c>
      <c r="F58" s="12">
        <v>65</v>
      </c>
      <c r="G58" s="16">
        <f t="shared" si="1"/>
        <v>5.0586163997650146</v>
      </c>
      <c r="H58" s="12">
        <v>69</v>
      </c>
      <c r="I58" s="7">
        <v>9.5722168684005737E-2</v>
      </c>
      <c r="J58" s="12">
        <v>67</v>
      </c>
      <c r="K58" s="7">
        <v>3.7365462630987167E-2</v>
      </c>
      <c r="L58" s="12">
        <v>68</v>
      </c>
      <c r="M58" s="7" t="s">
        <v>0</v>
      </c>
      <c r="N58" s="12" t="s">
        <v>0</v>
      </c>
      <c r="O58" s="7">
        <v>0.22530916333198547</v>
      </c>
      <c r="P58" s="12">
        <v>59</v>
      </c>
      <c r="Q58" s="7">
        <v>0.12854614853858948</v>
      </c>
      <c r="R58" s="12">
        <v>39</v>
      </c>
      <c r="S58" s="7">
        <v>5.9093828313052654E-3</v>
      </c>
      <c r="T58" s="23">
        <v>45</v>
      </c>
      <c r="U58" s="41"/>
      <c r="V58" s="19">
        <v>5.0586163997650146E-3</v>
      </c>
    </row>
    <row r="59" spans="2:22" ht="14">
      <c r="B59" s="4" t="s">
        <v>82</v>
      </c>
      <c r="C59" s="8" t="s">
        <v>0</v>
      </c>
      <c r="D59" s="13" t="s">
        <v>0</v>
      </c>
      <c r="E59" s="8">
        <v>7.4575044214725494E-2</v>
      </c>
      <c r="F59" s="13">
        <v>41</v>
      </c>
      <c r="G59" s="17">
        <f t="shared" si="1"/>
        <v>17.584709450602531</v>
      </c>
      <c r="H59" s="13">
        <v>55</v>
      </c>
      <c r="I59" s="8">
        <v>0.97572469711303711</v>
      </c>
      <c r="J59" s="13">
        <v>42</v>
      </c>
      <c r="K59" s="8">
        <v>0.67503100633621216</v>
      </c>
      <c r="L59" s="13">
        <v>32</v>
      </c>
      <c r="M59" s="8" t="s">
        <v>0</v>
      </c>
      <c r="N59" s="13" t="s">
        <v>0</v>
      </c>
      <c r="O59" s="8" t="s">
        <v>0</v>
      </c>
      <c r="P59" s="13" t="s">
        <v>0</v>
      </c>
      <c r="Q59" s="8" t="s">
        <v>0</v>
      </c>
      <c r="R59" s="13" t="s">
        <v>0</v>
      </c>
      <c r="S59" s="8" t="s">
        <v>0</v>
      </c>
      <c r="T59" s="27" t="s">
        <v>0</v>
      </c>
      <c r="U59" s="41"/>
      <c r="V59" s="20">
        <v>1.7584709450602531E-2</v>
      </c>
    </row>
    <row r="60" spans="2:22" ht="14">
      <c r="B60" s="3" t="s">
        <v>29</v>
      </c>
      <c r="C60" s="7">
        <v>6.9170616567134857E-2</v>
      </c>
      <c r="D60" s="12">
        <v>28</v>
      </c>
      <c r="E60" s="7">
        <v>0.17783117294311523</v>
      </c>
      <c r="F60" s="12">
        <v>21</v>
      </c>
      <c r="G60" s="16">
        <f t="shared" si="1"/>
        <v>37.931803613901138</v>
      </c>
      <c r="H60" s="12">
        <v>44</v>
      </c>
      <c r="I60" s="7">
        <v>185.68144226074219</v>
      </c>
      <c r="J60" s="12">
        <v>1</v>
      </c>
      <c r="K60" s="7">
        <v>1.1646894216537476</v>
      </c>
      <c r="L60" s="12">
        <v>17</v>
      </c>
      <c r="M60" s="7">
        <v>2.288036584854126</v>
      </c>
      <c r="N60" s="12">
        <v>17</v>
      </c>
      <c r="O60" s="7">
        <v>1.1599959135055542</v>
      </c>
      <c r="P60" s="12">
        <v>26</v>
      </c>
      <c r="Q60" s="7">
        <v>0.56890702247619629</v>
      </c>
      <c r="R60" s="12">
        <v>16</v>
      </c>
      <c r="S60" s="7">
        <v>1.1012837290763855E-2</v>
      </c>
      <c r="T60" s="23">
        <v>30</v>
      </c>
      <c r="U60" s="41"/>
      <c r="V60" s="19">
        <v>3.7931803613901138E-2</v>
      </c>
    </row>
    <row r="61" spans="2:22" ht="14">
      <c r="B61" s="4" t="s">
        <v>10</v>
      </c>
      <c r="C61" s="8">
        <v>0.20447799563407898</v>
      </c>
      <c r="D61" s="13">
        <v>9</v>
      </c>
      <c r="E61" s="8">
        <v>0.28880327939987183</v>
      </c>
      <c r="F61" s="13">
        <v>8</v>
      </c>
      <c r="G61" s="17">
        <f t="shared" si="1"/>
        <v>317.3467218875885</v>
      </c>
      <c r="H61" s="13">
        <v>11</v>
      </c>
      <c r="I61" s="8">
        <v>2.8958454132080078</v>
      </c>
      <c r="J61" s="13">
        <v>23</v>
      </c>
      <c r="K61" s="8">
        <v>1.4262368679046631</v>
      </c>
      <c r="L61" s="13">
        <v>15</v>
      </c>
      <c r="M61" s="8">
        <v>4.2310276031494141</v>
      </c>
      <c r="N61" s="13">
        <v>8</v>
      </c>
      <c r="O61" s="8">
        <v>2.6516251564025879</v>
      </c>
      <c r="P61" s="13">
        <v>13</v>
      </c>
      <c r="Q61" s="8">
        <v>1.4701687097549438</v>
      </c>
      <c r="R61" s="13">
        <v>8</v>
      </c>
      <c r="S61" s="8" t="s">
        <v>0</v>
      </c>
      <c r="T61" s="27" t="s">
        <v>0</v>
      </c>
      <c r="U61" s="41"/>
      <c r="V61" s="20">
        <v>0.3173467218875885</v>
      </c>
    </row>
    <row r="62" spans="2:22" ht="14">
      <c r="B62" s="3" t="s">
        <v>41</v>
      </c>
      <c r="C62" s="7">
        <v>3.4612588584423065E-2</v>
      </c>
      <c r="D62" s="12">
        <v>40</v>
      </c>
      <c r="E62" s="7">
        <v>7.2345234453678131E-2</v>
      </c>
      <c r="F62" s="12">
        <v>45</v>
      </c>
      <c r="G62" s="16">
        <f t="shared" si="1"/>
        <v>12.434693053364754</v>
      </c>
      <c r="H62" s="12">
        <v>60</v>
      </c>
      <c r="I62" s="7">
        <v>0.29210624098777771</v>
      </c>
      <c r="J62" s="12">
        <v>56</v>
      </c>
      <c r="K62" s="7">
        <v>0.13834619522094727</v>
      </c>
      <c r="L62" s="12">
        <v>58</v>
      </c>
      <c r="M62" s="7">
        <v>0.88296973705291748</v>
      </c>
      <c r="N62" s="12">
        <v>39</v>
      </c>
      <c r="O62" s="7">
        <v>0.4963422417640686</v>
      </c>
      <c r="P62" s="12">
        <v>44</v>
      </c>
      <c r="Q62" s="7" t="s">
        <v>0</v>
      </c>
      <c r="R62" s="12" t="s">
        <v>0</v>
      </c>
      <c r="S62" s="7">
        <v>6.0833636671304703E-3</v>
      </c>
      <c r="T62" s="23">
        <v>44</v>
      </c>
      <c r="U62" s="41"/>
      <c r="V62" s="19">
        <v>1.2434693053364754E-2</v>
      </c>
    </row>
    <row r="63" spans="2:22" ht="14">
      <c r="B63" s="4" t="s">
        <v>25</v>
      </c>
      <c r="C63" s="8">
        <v>7.8848719596862793E-2</v>
      </c>
      <c r="D63" s="13">
        <v>24</v>
      </c>
      <c r="E63" s="8">
        <v>0.16308468580245972</v>
      </c>
      <c r="F63" s="13">
        <v>23</v>
      </c>
      <c r="G63" s="17">
        <f t="shared" si="1"/>
        <v>124.59508329629898</v>
      </c>
      <c r="H63" s="13">
        <v>19</v>
      </c>
      <c r="I63" s="8">
        <v>2.5728247165679932</v>
      </c>
      <c r="J63" s="13">
        <v>24</v>
      </c>
      <c r="K63" s="8">
        <v>2.0944442749023438</v>
      </c>
      <c r="L63" s="13">
        <v>5</v>
      </c>
      <c r="M63" s="8" t="s">
        <v>0</v>
      </c>
      <c r="N63" s="13" t="s">
        <v>0</v>
      </c>
      <c r="O63" s="8">
        <v>1.2439616918563843</v>
      </c>
      <c r="P63" s="13">
        <v>24</v>
      </c>
      <c r="Q63" s="8">
        <v>2.29376220703125</v>
      </c>
      <c r="R63" s="13">
        <v>5</v>
      </c>
      <c r="S63" s="8">
        <v>6.6445417702198029E-2</v>
      </c>
      <c r="T63" s="27">
        <v>5</v>
      </c>
      <c r="U63" s="41"/>
      <c r="V63" s="20">
        <v>0.12459508329629898</v>
      </c>
    </row>
    <row r="64" spans="2:22" ht="14">
      <c r="B64" s="3" t="s">
        <v>73</v>
      </c>
      <c r="C64" s="7">
        <v>1.2437790865078568E-3</v>
      </c>
      <c r="D64" s="12">
        <v>72</v>
      </c>
      <c r="E64" s="7">
        <v>3.8603353314101696E-3</v>
      </c>
      <c r="F64" s="12">
        <v>72</v>
      </c>
      <c r="G64" s="16">
        <f t="shared" si="1"/>
        <v>1.3153955806046724</v>
      </c>
      <c r="H64" s="12">
        <v>74</v>
      </c>
      <c r="I64" s="7">
        <v>0.16854120790958405</v>
      </c>
      <c r="J64" s="12">
        <v>64</v>
      </c>
      <c r="K64" s="7">
        <v>5.8618731796741486E-2</v>
      </c>
      <c r="L64" s="12">
        <v>64</v>
      </c>
      <c r="M64" s="7">
        <v>5.5065546184778214E-2</v>
      </c>
      <c r="N64" s="12">
        <v>61</v>
      </c>
      <c r="O64" s="7">
        <v>4.0742501616477966E-2</v>
      </c>
      <c r="P64" s="12">
        <v>71</v>
      </c>
      <c r="Q64" s="7">
        <v>1.245477981865406E-2</v>
      </c>
      <c r="R64" s="12">
        <v>50</v>
      </c>
      <c r="S64" s="7">
        <v>2.0158897677902132E-4</v>
      </c>
      <c r="T64" s="23">
        <v>64</v>
      </c>
      <c r="U64" s="41"/>
      <c r="V64" s="19">
        <v>1.3153955806046724E-3</v>
      </c>
    </row>
    <row r="65" spans="2:22" ht="14">
      <c r="B65" s="4" t="s">
        <v>28</v>
      </c>
      <c r="C65" s="8">
        <v>7.0307239890098572E-2</v>
      </c>
      <c r="D65" s="13">
        <v>27</v>
      </c>
      <c r="E65" s="8">
        <v>7.5920112431049347E-2</v>
      </c>
      <c r="F65" s="13">
        <v>40</v>
      </c>
      <c r="G65" s="17">
        <f t="shared" si="1"/>
        <v>110.53177714347839</v>
      </c>
      <c r="H65" s="13">
        <v>22</v>
      </c>
      <c r="I65" s="8">
        <v>-2.2680668830871582</v>
      </c>
      <c r="J65" s="13">
        <v>78</v>
      </c>
      <c r="K65" s="8">
        <v>2.010772705078125</v>
      </c>
      <c r="L65" s="13">
        <v>7</v>
      </c>
      <c r="M65" s="8" t="s">
        <v>0</v>
      </c>
      <c r="N65" s="13" t="s">
        <v>0</v>
      </c>
      <c r="O65" s="8">
        <v>1.6047860383987427</v>
      </c>
      <c r="P65" s="13">
        <v>23</v>
      </c>
      <c r="Q65" s="8" t="s">
        <v>0</v>
      </c>
      <c r="R65" s="13" t="s">
        <v>0</v>
      </c>
      <c r="S65" s="8" t="s">
        <v>0</v>
      </c>
      <c r="T65" s="27" t="s">
        <v>0</v>
      </c>
      <c r="U65" s="41"/>
      <c r="V65" s="20">
        <v>0.11053177714347839</v>
      </c>
    </row>
    <row r="66" spans="2:22" ht="14">
      <c r="B66" s="3" t="s">
        <v>12</v>
      </c>
      <c r="C66" s="7">
        <v>0.18569500744342804</v>
      </c>
      <c r="D66" s="12">
        <v>11</v>
      </c>
      <c r="E66" s="7">
        <v>0.23348034918308258</v>
      </c>
      <c r="F66" s="12">
        <v>14</v>
      </c>
      <c r="G66" s="16">
        <f t="shared" si="1"/>
        <v>574.23615455627441</v>
      </c>
      <c r="H66" s="12">
        <v>4</v>
      </c>
      <c r="I66" s="7">
        <v>20.644018173217773</v>
      </c>
      <c r="J66" s="12">
        <v>5</v>
      </c>
      <c r="K66" s="7">
        <v>9.5758895874023438</v>
      </c>
      <c r="L66" s="12">
        <v>1</v>
      </c>
      <c r="M66" s="7">
        <v>3.6095075607299805</v>
      </c>
      <c r="N66" s="12">
        <v>9</v>
      </c>
      <c r="O66" s="7">
        <v>2.4270975589752197</v>
      </c>
      <c r="P66" s="12">
        <v>18</v>
      </c>
      <c r="Q66" s="7">
        <v>1.5673260688781738</v>
      </c>
      <c r="R66" s="12">
        <v>6</v>
      </c>
      <c r="S66" s="7">
        <v>5.3010717034339905E-2</v>
      </c>
      <c r="T66" s="23">
        <v>11</v>
      </c>
      <c r="U66" s="41"/>
      <c r="V66" s="19">
        <v>0.57423615455627441</v>
      </c>
    </row>
    <row r="67" spans="2:22" ht="14">
      <c r="B67" s="4" t="s">
        <v>36</v>
      </c>
      <c r="C67" s="8">
        <v>4.4221334159374237E-2</v>
      </c>
      <c r="D67" s="13">
        <v>35</v>
      </c>
      <c r="E67" s="8">
        <v>8.4236420691013336E-2</v>
      </c>
      <c r="F67" s="13">
        <v>36</v>
      </c>
      <c r="G67" s="17">
        <f t="shared" si="1"/>
        <v>92.484280467033386</v>
      </c>
      <c r="H67" s="13">
        <v>26</v>
      </c>
      <c r="I67" s="8">
        <v>5.1873788833618164</v>
      </c>
      <c r="J67" s="13">
        <v>15</v>
      </c>
      <c r="K67" s="8">
        <v>4.5999088287353516</v>
      </c>
      <c r="L67" s="13">
        <v>3</v>
      </c>
      <c r="M67" s="8">
        <v>1.7062807083129883</v>
      </c>
      <c r="N67" s="13">
        <v>23</v>
      </c>
      <c r="O67" s="8">
        <v>1.0392781496047974</v>
      </c>
      <c r="P67" s="13">
        <v>30</v>
      </c>
      <c r="Q67" s="8">
        <v>0.35157507658004761</v>
      </c>
      <c r="R67" s="13">
        <v>26</v>
      </c>
      <c r="S67" s="8">
        <v>9.017186239361763E-3</v>
      </c>
      <c r="T67" s="27">
        <v>32</v>
      </c>
      <c r="U67" s="41"/>
      <c r="V67" s="20">
        <v>9.2484280467033386E-2</v>
      </c>
    </row>
    <row r="68" spans="2:22" ht="14">
      <c r="B68" s="3" t="s">
        <v>30</v>
      </c>
      <c r="C68" s="7">
        <v>6.6417939960956573E-2</v>
      </c>
      <c r="D68" s="12">
        <v>29</v>
      </c>
      <c r="E68" s="7">
        <v>0.2106790691614151</v>
      </c>
      <c r="F68" s="12">
        <v>18</v>
      </c>
      <c r="G68" s="16">
        <f t="shared" si="1"/>
        <v>35.126201808452606</v>
      </c>
      <c r="H68" s="12">
        <v>47</v>
      </c>
      <c r="I68" s="7">
        <v>4.6051535606384277</v>
      </c>
      <c r="J68" s="12">
        <v>18</v>
      </c>
      <c r="K68" s="7">
        <v>0.35885858535766602</v>
      </c>
      <c r="L68" s="12">
        <v>43</v>
      </c>
      <c r="M68" s="7">
        <v>1.4712816476821899</v>
      </c>
      <c r="N68" s="12">
        <v>25</v>
      </c>
      <c r="O68" s="7">
        <v>0.6273343563079834</v>
      </c>
      <c r="P68" s="12">
        <v>40</v>
      </c>
      <c r="Q68" s="7">
        <v>0.51662313938140869</v>
      </c>
      <c r="R68" s="12">
        <v>18</v>
      </c>
      <c r="S68" s="7">
        <v>2.2860843688249588E-2</v>
      </c>
      <c r="T68" s="23">
        <v>19</v>
      </c>
      <c r="U68" s="41"/>
      <c r="V68" s="19">
        <v>3.5126201808452606E-2</v>
      </c>
    </row>
    <row r="69" spans="2:22" ht="14">
      <c r="B69" s="4" t="s">
        <v>8</v>
      </c>
      <c r="C69" s="8">
        <v>0.21787191927433014</v>
      </c>
      <c r="D69" s="13">
        <v>7</v>
      </c>
      <c r="E69" s="8">
        <v>0.45318636298179626</v>
      </c>
      <c r="F69" s="13">
        <v>5</v>
      </c>
      <c r="G69" s="17">
        <f t="shared" si="1"/>
        <v>669.99530792236328</v>
      </c>
      <c r="H69" s="13">
        <v>3</v>
      </c>
      <c r="I69" s="8">
        <v>30.441841125488281</v>
      </c>
      <c r="J69" s="13">
        <v>4</v>
      </c>
      <c r="K69" s="8">
        <v>1.1774338483810425</v>
      </c>
      <c r="L69" s="13">
        <v>16</v>
      </c>
      <c r="M69" s="8">
        <v>4.715853214263916</v>
      </c>
      <c r="N69" s="13">
        <v>7</v>
      </c>
      <c r="O69" s="8">
        <v>3.6102380752563477</v>
      </c>
      <c r="P69" s="13">
        <v>7</v>
      </c>
      <c r="Q69" s="8">
        <v>985.51751708984375</v>
      </c>
      <c r="R69" s="13">
        <v>1</v>
      </c>
      <c r="S69" s="8" t="s">
        <v>0</v>
      </c>
      <c r="T69" s="27" t="s">
        <v>0</v>
      </c>
      <c r="U69" s="41"/>
      <c r="V69" s="20">
        <v>0.66999530792236328</v>
      </c>
    </row>
    <row r="70" spans="2:22" ht="14">
      <c r="B70" s="3" t="s">
        <v>16</v>
      </c>
      <c r="C70" s="7">
        <v>0.12835364043712616</v>
      </c>
      <c r="D70" s="12">
        <v>15</v>
      </c>
      <c r="E70" s="7">
        <v>0.2112308144569397</v>
      </c>
      <c r="F70" s="12">
        <v>17</v>
      </c>
      <c r="G70" s="16">
        <f t="shared" si="1"/>
        <v>151.05888247489929</v>
      </c>
      <c r="H70" s="12">
        <v>18</v>
      </c>
      <c r="I70" s="7">
        <v>0.91209262609481812</v>
      </c>
      <c r="J70" s="12">
        <v>43</v>
      </c>
      <c r="K70" s="7">
        <v>0.33215036988258362</v>
      </c>
      <c r="L70" s="12">
        <v>46</v>
      </c>
      <c r="M70" s="7">
        <v>1.7252157926559448</v>
      </c>
      <c r="N70" s="12">
        <v>21</v>
      </c>
      <c r="O70" s="7">
        <v>1.803417444229126</v>
      </c>
      <c r="P70" s="12">
        <v>22</v>
      </c>
      <c r="Q70" s="7">
        <v>0.83915054798126221</v>
      </c>
      <c r="R70" s="12">
        <v>13</v>
      </c>
      <c r="S70" s="7">
        <v>3.1564489006996155E-2</v>
      </c>
      <c r="T70" s="23">
        <v>14</v>
      </c>
      <c r="U70" s="41"/>
      <c r="V70" s="19">
        <v>0.15105888247489929</v>
      </c>
    </row>
    <row r="71" spans="2:22" ht="14">
      <c r="B71" s="4" t="s">
        <v>74</v>
      </c>
      <c r="C71" s="8">
        <v>5.7235338317696005E-5</v>
      </c>
      <c r="D71" s="13">
        <v>73</v>
      </c>
      <c r="E71" s="8">
        <v>1.1385063407942653E-4</v>
      </c>
      <c r="F71" s="13">
        <v>74</v>
      </c>
      <c r="G71" s="17">
        <f t="shared" si="1"/>
        <v>5.7155182730639353E-2</v>
      </c>
      <c r="H71" s="13">
        <v>75</v>
      </c>
      <c r="I71" s="8">
        <v>2.781550632789731E-3</v>
      </c>
      <c r="J71" s="13">
        <v>71</v>
      </c>
      <c r="K71" s="8">
        <v>6.2003650236874819E-4</v>
      </c>
      <c r="L71" s="13">
        <v>72</v>
      </c>
      <c r="M71" s="8">
        <v>1.7034386983141303E-3</v>
      </c>
      <c r="N71" s="13">
        <v>63</v>
      </c>
      <c r="O71" s="8">
        <v>1.1889101006090641E-3</v>
      </c>
      <c r="P71" s="13">
        <v>72</v>
      </c>
      <c r="Q71" s="8">
        <v>3.8356150616891682E-4</v>
      </c>
      <c r="R71" s="13">
        <v>51</v>
      </c>
      <c r="S71" s="8">
        <v>1.4674442354589701E-5</v>
      </c>
      <c r="T71" s="27">
        <v>65</v>
      </c>
      <c r="U71" s="41"/>
      <c r="V71" s="20">
        <v>5.7155182730639353E-5</v>
      </c>
    </row>
    <row r="72" spans="2:22" ht="14">
      <c r="B72" s="3" t="s">
        <v>53</v>
      </c>
      <c r="C72" s="7">
        <v>2.3473754525184631E-2</v>
      </c>
      <c r="D72" s="12">
        <v>52</v>
      </c>
      <c r="E72" s="7">
        <v>4.2376529425382614E-2</v>
      </c>
      <c r="F72" s="12">
        <v>52</v>
      </c>
      <c r="G72" s="16">
        <f t="shared" si="1"/>
        <v>10.984227992594242</v>
      </c>
      <c r="H72" s="12">
        <v>62</v>
      </c>
      <c r="I72" s="7">
        <v>0.26604735851287842</v>
      </c>
      <c r="J72" s="12">
        <v>58</v>
      </c>
      <c r="K72" s="7">
        <v>6.9775678217411041E-2</v>
      </c>
      <c r="L72" s="12">
        <v>62</v>
      </c>
      <c r="M72" s="7">
        <v>0.88750243186950684</v>
      </c>
      <c r="N72" s="12">
        <v>38</v>
      </c>
      <c r="O72" s="7">
        <v>0.14866165816783905</v>
      </c>
      <c r="P72" s="12">
        <v>63</v>
      </c>
      <c r="Q72" s="7">
        <v>0.22671420872211456</v>
      </c>
      <c r="R72" s="12">
        <v>30</v>
      </c>
      <c r="S72" s="7">
        <v>6.5028700046241283E-3</v>
      </c>
      <c r="T72" s="23">
        <v>42</v>
      </c>
      <c r="U72" s="41"/>
      <c r="V72" s="19">
        <v>1.0984227992594242E-2</v>
      </c>
    </row>
    <row r="73" spans="2:22" ht="14">
      <c r="B73" s="4" t="s">
        <v>6</v>
      </c>
      <c r="C73" s="8">
        <v>0.22184719145298004</v>
      </c>
      <c r="D73" s="13">
        <v>5</v>
      </c>
      <c r="E73" s="8">
        <v>0.25636211037635803</v>
      </c>
      <c r="F73" s="13">
        <v>10</v>
      </c>
      <c r="G73" s="17">
        <f t="shared" si="1"/>
        <v>302.60741710662842</v>
      </c>
      <c r="H73" s="13">
        <v>12</v>
      </c>
      <c r="I73" s="8">
        <v>1.7871195077896118</v>
      </c>
      <c r="J73" s="13">
        <v>32</v>
      </c>
      <c r="K73" s="8">
        <v>0.43682122230529785</v>
      </c>
      <c r="L73" s="13">
        <v>39</v>
      </c>
      <c r="M73" s="8">
        <v>2.53955078125</v>
      </c>
      <c r="N73" s="13">
        <v>13</v>
      </c>
      <c r="O73" s="8">
        <v>3.1553604602813721</v>
      </c>
      <c r="P73" s="13">
        <v>9</v>
      </c>
      <c r="Q73" s="8" t="s">
        <v>0</v>
      </c>
      <c r="R73" s="13" t="s">
        <v>0</v>
      </c>
      <c r="S73" s="8" t="s">
        <v>0</v>
      </c>
      <c r="T73" s="27" t="s">
        <v>0</v>
      </c>
      <c r="U73" s="41"/>
      <c r="V73" s="20">
        <v>0.30260741710662842</v>
      </c>
    </row>
    <row r="74" spans="2:22" ht="14">
      <c r="B74" s="3" t="s">
        <v>83</v>
      </c>
      <c r="C74" s="7" t="s">
        <v>0</v>
      </c>
      <c r="D74" s="12" t="s">
        <v>0</v>
      </c>
      <c r="E74" s="7" t="s">
        <v>0</v>
      </c>
      <c r="F74" s="12" t="s">
        <v>0</v>
      </c>
      <c r="G74" s="16" t="str">
        <f t="shared" si="1"/>
        <v>.</v>
      </c>
      <c r="H74" s="12" t="s">
        <v>0</v>
      </c>
      <c r="I74" s="7" t="s">
        <v>0</v>
      </c>
      <c r="J74" s="12" t="s">
        <v>0</v>
      </c>
      <c r="K74" s="7" t="s">
        <v>0</v>
      </c>
      <c r="L74" s="12" t="s">
        <v>0</v>
      </c>
      <c r="M74" s="7" t="s">
        <v>0</v>
      </c>
      <c r="N74" s="12" t="s">
        <v>0</v>
      </c>
      <c r="O74" s="7" t="s">
        <v>0</v>
      </c>
      <c r="P74" s="12" t="s">
        <v>0</v>
      </c>
      <c r="Q74" s="7" t="s">
        <v>0</v>
      </c>
      <c r="R74" s="12" t="s">
        <v>0</v>
      </c>
      <c r="S74" s="7" t="s">
        <v>0</v>
      </c>
      <c r="T74" s="23" t="s">
        <v>0</v>
      </c>
      <c r="U74" s="41"/>
      <c r="V74" s="19" t="s">
        <v>0</v>
      </c>
    </row>
    <row r="75" spans="2:22" ht="14">
      <c r="B75" s="4" t="s">
        <v>69</v>
      </c>
      <c r="C75" s="8">
        <v>5.8700842782855034E-3</v>
      </c>
      <c r="D75" s="13">
        <v>68</v>
      </c>
      <c r="E75" s="8">
        <v>1.2678963132202625E-2</v>
      </c>
      <c r="F75" s="13">
        <v>68</v>
      </c>
      <c r="G75" s="17">
        <f t="shared" si="1"/>
        <v>14.640175737440586</v>
      </c>
      <c r="H75" s="13">
        <v>57</v>
      </c>
      <c r="I75" s="8">
        <v>0.51365005970001221</v>
      </c>
      <c r="J75" s="13">
        <v>51</v>
      </c>
      <c r="K75" s="8">
        <v>0.25864362716674805</v>
      </c>
      <c r="L75" s="13">
        <v>47</v>
      </c>
      <c r="M75" s="8">
        <v>0.3827226459980011</v>
      </c>
      <c r="N75" s="13">
        <v>49</v>
      </c>
      <c r="O75" s="8">
        <v>0.17565548419952393</v>
      </c>
      <c r="P75" s="13">
        <v>61</v>
      </c>
      <c r="Q75" s="8">
        <v>4.6467427164316177E-2</v>
      </c>
      <c r="R75" s="13">
        <v>44</v>
      </c>
      <c r="S75" s="8">
        <v>1.260975026525557E-3</v>
      </c>
      <c r="T75" s="27">
        <v>60</v>
      </c>
      <c r="U75" s="41"/>
      <c r="V75" s="20">
        <v>1.4640175737440586E-2</v>
      </c>
    </row>
    <row r="76" spans="2:22" ht="14">
      <c r="B76" s="3" t="s">
        <v>42</v>
      </c>
      <c r="C76" s="7">
        <v>3.4171029925346375E-2</v>
      </c>
      <c r="D76" s="12">
        <v>41</v>
      </c>
      <c r="E76" s="7">
        <v>0.12340682744979858</v>
      </c>
      <c r="F76" s="12">
        <v>27</v>
      </c>
      <c r="G76" s="16">
        <f t="shared" si="1"/>
        <v>56.780517101287842</v>
      </c>
      <c r="H76" s="12">
        <v>33</v>
      </c>
      <c r="I76" s="7">
        <v>1.0077669620513916</v>
      </c>
      <c r="J76" s="12">
        <v>39</v>
      </c>
      <c r="K76" s="7">
        <v>0.59375107288360596</v>
      </c>
      <c r="L76" s="12">
        <v>33</v>
      </c>
      <c r="M76" s="7" t="s">
        <v>0</v>
      </c>
      <c r="N76" s="12" t="s">
        <v>0</v>
      </c>
      <c r="O76" s="7">
        <v>0.48996901512145996</v>
      </c>
      <c r="P76" s="12">
        <v>47</v>
      </c>
      <c r="Q76" s="7" t="s">
        <v>0</v>
      </c>
      <c r="R76" s="12" t="s">
        <v>0</v>
      </c>
      <c r="S76" s="7">
        <v>2.8165917843580246E-2</v>
      </c>
      <c r="T76" s="23">
        <v>15</v>
      </c>
      <c r="U76" s="41"/>
      <c r="V76" s="19">
        <v>5.6780517101287842E-2</v>
      </c>
    </row>
    <row r="77" spans="2:22" ht="14">
      <c r="B77" s="4" t="s">
        <v>22</v>
      </c>
      <c r="C77" s="8">
        <v>9.7715415060520172E-2</v>
      </c>
      <c r="D77" s="13">
        <v>21</v>
      </c>
      <c r="E77" s="8">
        <v>9.7946994006633759E-2</v>
      </c>
      <c r="F77" s="13">
        <v>34</v>
      </c>
      <c r="G77" s="17">
        <f t="shared" si="1"/>
        <v>280.38889169692993</v>
      </c>
      <c r="H77" s="13">
        <v>13</v>
      </c>
      <c r="I77" s="8">
        <v>3.9820239543914795</v>
      </c>
      <c r="J77" s="13">
        <v>19</v>
      </c>
      <c r="K77" s="8">
        <v>2.0929715633392334</v>
      </c>
      <c r="L77" s="13">
        <v>6</v>
      </c>
      <c r="M77" s="8">
        <v>1.1827325820922852</v>
      </c>
      <c r="N77" s="13">
        <v>30</v>
      </c>
      <c r="O77" s="8">
        <v>1.1673312187194824</v>
      </c>
      <c r="P77" s="13">
        <v>25</v>
      </c>
      <c r="Q77" s="8" t="s">
        <v>0</v>
      </c>
      <c r="R77" s="13" t="s">
        <v>0</v>
      </c>
      <c r="S77" s="8">
        <v>1.3345463201403618E-2</v>
      </c>
      <c r="T77" s="27">
        <v>24</v>
      </c>
      <c r="U77" s="41"/>
      <c r="V77" s="20">
        <v>0.28038889169692993</v>
      </c>
    </row>
    <row r="78" spans="2:22" ht="14">
      <c r="B78" s="3" t="s">
        <v>80</v>
      </c>
      <c r="C78" s="7" t="s">
        <v>0</v>
      </c>
      <c r="D78" s="12" t="s">
        <v>0</v>
      </c>
      <c r="E78" s="7">
        <v>0.23651425540447235</v>
      </c>
      <c r="F78" s="12">
        <v>13</v>
      </c>
      <c r="G78" s="16">
        <f t="shared" si="1"/>
        <v>183.20527672767639</v>
      </c>
      <c r="H78" s="12">
        <v>16</v>
      </c>
      <c r="I78" s="7">
        <v>1.0514669418334961</v>
      </c>
      <c r="J78" s="12">
        <v>38</v>
      </c>
      <c r="K78" s="7">
        <v>0.96244144439697266</v>
      </c>
      <c r="L78" s="12">
        <v>25</v>
      </c>
      <c r="M78" s="7" t="s">
        <v>0</v>
      </c>
      <c r="N78" s="12" t="s">
        <v>0</v>
      </c>
      <c r="O78" s="7" t="s">
        <v>0</v>
      </c>
      <c r="P78" s="12" t="s">
        <v>0</v>
      </c>
      <c r="Q78" s="7" t="s">
        <v>0</v>
      </c>
      <c r="R78" s="12" t="s">
        <v>0</v>
      </c>
      <c r="S78" s="7">
        <v>1.2166174128651619E-2</v>
      </c>
      <c r="T78" s="23">
        <v>29</v>
      </c>
      <c r="U78" s="41"/>
      <c r="V78" s="19">
        <v>0.18320527672767639</v>
      </c>
    </row>
    <row r="79" spans="2:22" ht="14">
      <c r="B79" s="4" t="s">
        <v>33</v>
      </c>
      <c r="C79" s="8">
        <v>5.8489475399255753E-2</v>
      </c>
      <c r="D79" s="13">
        <v>32</v>
      </c>
      <c r="E79" s="8">
        <v>8.1181250512599945E-2</v>
      </c>
      <c r="F79" s="13">
        <v>37</v>
      </c>
      <c r="G79" s="17">
        <f t="shared" si="1"/>
        <v>41.765347123146057</v>
      </c>
      <c r="H79" s="13">
        <v>42</v>
      </c>
      <c r="I79" s="8">
        <v>18.196672439575195</v>
      </c>
      <c r="J79" s="13">
        <v>6</v>
      </c>
      <c r="K79" s="8">
        <v>0.68417298793792725</v>
      </c>
      <c r="L79" s="13">
        <v>30</v>
      </c>
      <c r="M79" s="8">
        <v>1.4303632974624634</v>
      </c>
      <c r="N79" s="13">
        <v>26</v>
      </c>
      <c r="O79" s="8">
        <v>0.98734897375106812</v>
      </c>
      <c r="P79" s="13">
        <v>33</v>
      </c>
      <c r="Q79" s="8" t="s">
        <v>0</v>
      </c>
      <c r="R79" s="13" t="s">
        <v>0</v>
      </c>
      <c r="S79" s="8">
        <v>7.5467359274625778E-3</v>
      </c>
      <c r="T79" s="27">
        <v>36</v>
      </c>
      <c r="U79" s="41"/>
      <c r="V79" s="20">
        <v>4.1765347123146057E-2</v>
      </c>
    </row>
    <row r="80" spans="2:22" ht="14">
      <c r="B80" s="3" t="s">
        <v>50</v>
      </c>
      <c r="C80" s="7">
        <v>2.8689725324511528E-2</v>
      </c>
      <c r="D80" s="12">
        <v>49</v>
      </c>
      <c r="E80" s="7">
        <v>5.6173618882894516E-2</v>
      </c>
      <c r="F80" s="12">
        <v>48</v>
      </c>
      <c r="G80" s="16">
        <f t="shared" si="1"/>
        <v>14.502893202006817</v>
      </c>
      <c r="H80" s="12">
        <v>58</v>
      </c>
      <c r="I80" s="7">
        <v>0.45209380984306335</v>
      </c>
      <c r="J80" s="12">
        <v>53</v>
      </c>
      <c r="K80" s="7">
        <v>0.15829376876354218</v>
      </c>
      <c r="L80" s="12">
        <v>53</v>
      </c>
      <c r="M80" s="7">
        <v>0.52442789077758789</v>
      </c>
      <c r="N80" s="12">
        <v>46</v>
      </c>
      <c r="O80" s="7">
        <v>0.42825475335121155</v>
      </c>
      <c r="P80" s="12">
        <v>48</v>
      </c>
      <c r="Q80" s="7">
        <v>0.19000428915023804</v>
      </c>
      <c r="R80" s="12">
        <v>32</v>
      </c>
      <c r="S80" s="7">
        <v>6.1540924943983555E-3</v>
      </c>
      <c r="T80" s="23">
        <v>43</v>
      </c>
      <c r="U80" s="41"/>
      <c r="V80" s="19">
        <v>1.4502893202006817E-2</v>
      </c>
    </row>
    <row r="81" spans="2:22" ht="14">
      <c r="B81" s="4" t="s">
        <v>62</v>
      </c>
      <c r="C81" s="8">
        <v>8.6881555616855621E-3</v>
      </c>
      <c r="D81" s="13">
        <v>61</v>
      </c>
      <c r="E81" s="8">
        <v>3.1590435653924942E-2</v>
      </c>
      <c r="F81" s="13">
        <v>57</v>
      </c>
      <c r="G81" s="17">
        <f t="shared" si="1"/>
        <v>7.4691427871584892</v>
      </c>
      <c r="H81" s="13">
        <v>66</v>
      </c>
      <c r="I81" s="8">
        <v>0.18799065053462982</v>
      </c>
      <c r="J81" s="13">
        <v>63</v>
      </c>
      <c r="K81" s="8">
        <v>2.7225732803344727E-2</v>
      </c>
      <c r="L81" s="13">
        <v>70</v>
      </c>
      <c r="M81" s="8">
        <v>0.11971210688352585</v>
      </c>
      <c r="N81" s="13">
        <v>57</v>
      </c>
      <c r="O81" s="8">
        <v>0.16584873199462891</v>
      </c>
      <c r="P81" s="13">
        <v>62</v>
      </c>
      <c r="Q81" s="8" t="s">
        <v>0</v>
      </c>
      <c r="R81" s="13" t="s">
        <v>0</v>
      </c>
      <c r="S81" s="8" t="s">
        <v>0</v>
      </c>
      <c r="T81" s="27" t="s">
        <v>0</v>
      </c>
      <c r="U81" s="41"/>
      <c r="V81" s="20">
        <v>7.4691427871584892E-3</v>
      </c>
    </row>
    <row r="82" spans="2:22" ht="14">
      <c r="B82" s="3" t="s">
        <v>2</v>
      </c>
      <c r="C82" s="7">
        <v>0.76263844966888428</v>
      </c>
      <c r="D82" s="12">
        <v>1</v>
      </c>
      <c r="E82" s="7">
        <v>1.0495506525039673</v>
      </c>
      <c r="F82" s="12">
        <v>1</v>
      </c>
      <c r="G82" s="16">
        <f t="shared" si="1"/>
        <v>401.43141150474548</v>
      </c>
      <c r="H82" s="12">
        <v>8</v>
      </c>
      <c r="I82" s="7">
        <v>41.226890563964844</v>
      </c>
      <c r="J82" s="12">
        <v>3</v>
      </c>
      <c r="K82" s="7">
        <v>5.131401538848877</v>
      </c>
      <c r="L82" s="12">
        <v>2</v>
      </c>
      <c r="M82" s="7">
        <v>24.359195709228516</v>
      </c>
      <c r="N82" s="12">
        <v>1</v>
      </c>
      <c r="O82" s="7">
        <v>10.886602401733398</v>
      </c>
      <c r="P82" s="12">
        <v>1</v>
      </c>
      <c r="Q82" s="7">
        <v>4.9756588935852051</v>
      </c>
      <c r="R82" s="12">
        <v>2</v>
      </c>
      <c r="S82" s="7">
        <v>0.24588599801063538</v>
      </c>
      <c r="T82" s="23">
        <v>1</v>
      </c>
      <c r="U82" s="41"/>
      <c r="V82" s="19">
        <v>0.40143141150474548</v>
      </c>
    </row>
    <row r="83" spans="2:22" ht="14">
      <c r="B83" s="4" t="s">
        <v>34</v>
      </c>
      <c r="C83" s="8">
        <v>5.4968163371086121E-2</v>
      </c>
      <c r="D83" s="13">
        <v>33</v>
      </c>
      <c r="E83" s="8">
        <v>0.11421264708042145</v>
      </c>
      <c r="F83" s="13">
        <v>31</v>
      </c>
      <c r="G83" s="17">
        <f t="shared" si="1"/>
        <v>25.806190446019173</v>
      </c>
      <c r="H83" s="13">
        <v>51</v>
      </c>
      <c r="I83" s="8">
        <v>1.1618843078613281</v>
      </c>
      <c r="J83" s="13">
        <v>37</v>
      </c>
      <c r="K83" s="8">
        <v>0.34500160813331604</v>
      </c>
      <c r="L83" s="13">
        <v>45</v>
      </c>
      <c r="M83" s="8">
        <v>1.7090905904769897</v>
      </c>
      <c r="N83" s="13">
        <v>22</v>
      </c>
      <c r="O83" s="8">
        <v>0.61203259229660034</v>
      </c>
      <c r="P83" s="13">
        <v>41</v>
      </c>
      <c r="Q83" s="8">
        <v>0.44220656156539917</v>
      </c>
      <c r="R83" s="13">
        <v>21</v>
      </c>
      <c r="S83" s="8">
        <v>1.7714608460664749E-2</v>
      </c>
      <c r="T83" s="27">
        <v>22</v>
      </c>
      <c r="U83" s="41"/>
      <c r="V83" s="20">
        <v>2.5806190446019173E-2</v>
      </c>
    </row>
    <row r="84" spans="2:22" ht="14">
      <c r="B84" s="3" t="s">
        <v>70</v>
      </c>
      <c r="C84" s="7">
        <v>5.5916574783623219E-3</v>
      </c>
      <c r="D84" s="12">
        <v>69</v>
      </c>
      <c r="E84" s="7">
        <v>6.6806362010538578E-3</v>
      </c>
      <c r="F84" s="12">
        <v>70</v>
      </c>
      <c r="G84" s="16">
        <f t="shared" si="1"/>
        <v>17.376033589243889</v>
      </c>
      <c r="H84" s="12">
        <v>56</v>
      </c>
      <c r="I84" s="7">
        <v>0.12519122660160065</v>
      </c>
      <c r="J84" s="12">
        <v>65</v>
      </c>
      <c r="K84" s="7">
        <v>0.1124604195356369</v>
      </c>
      <c r="L84" s="12">
        <v>59</v>
      </c>
      <c r="M84" s="7">
        <v>0.11052154004573822</v>
      </c>
      <c r="N84" s="12">
        <v>58</v>
      </c>
      <c r="O84" s="7">
        <v>7.4601918458938599E-2</v>
      </c>
      <c r="P84" s="12">
        <v>68</v>
      </c>
      <c r="Q84" s="7">
        <v>3.2627809792757034E-2</v>
      </c>
      <c r="R84" s="12">
        <v>48</v>
      </c>
      <c r="S84" s="7">
        <v>7.4472255073487759E-4</v>
      </c>
      <c r="T84" s="23">
        <v>61</v>
      </c>
      <c r="U84" s="41"/>
      <c r="V84" s="19">
        <v>1.7376033589243889E-2</v>
      </c>
    </row>
    <row r="85" spans="2:22" ht="14">
      <c r="B85" s="4" t="s">
        <v>81</v>
      </c>
      <c r="C85" s="8" t="s">
        <v>0</v>
      </c>
      <c r="D85" s="13" t="s">
        <v>0</v>
      </c>
      <c r="E85" s="8" t="s">
        <v>0</v>
      </c>
      <c r="F85" s="13" t="s">
        <v>0</v>
      </c>
      <c r="G85" s="17" t="str">
        <f t="shared" si="1"/>
        <v>.</v>
      </c>
      <c r="H85" s="13" t="s">
        <v>0</v>
      </c>
      <c r="I85" s="8" t="s">
        <v>0</v>
      </c>
      <c r="J85" s="13" t="s">
        <v>0</v>
      </c>
      <c r="K85" s="8" t="s">
        <v>0</v>
      </c>
      <c r="L85" s="13" t="s">
        <v>0</v>
      </c>
      <c r="M85" s="8" t="s">
        <v>0</v>
      </c>
      <c r="N85" s="13" t="s">
        <v>0</v>
      </c>
      <c r="O85" s="8" t="s">
        <v>0</v>
      </c>
      <c r="P85" s="13" t="s">
        <v>0</v>
      </c>
      <c r="Q85" s="8" t="s">
        <v>0</v>
      </c>
      <c r="R85" s="13" t="s">
        <v>0</v>
      </c>
      <c r="S85" s="8" t="s">
        <v>0</v>
      </c>
      <c r="T85" s="27" t="s">
        <v>0</v>
      </c>
      <c r="U85" s="41"/>
      <c r="V85" s="20" t="s">
        <v>0</v>
      </c>
    </row>
    <row r="86" spans="2:22" ht="14">
      <c r="B86" s="3" t="s">
        <v>4</v>
      </c>
      <c r="C86" s="7">
        <v>0.35582429170608521</v>
      </c>
      <c r="D86" s="12">
        <v>3</v>
      </c>
      <c r="E86" s="7">
        <v>0.67642867565155029</v>
      </c>
      <c r="F86" s="12">
        <v>4</v>
      </c>
      <c r="G86" s="16">
        <f t="shared" si="1"/>
        <v>996.65367603302002</v>
      </c>
      <c r="H86" s="12">
        <v>2</v>
      </c>
      <c r="I86" s="7">
        <v>6.141664981842041</v>
      </c>
      <c r="J86" s="12">
        <v>13</v>
      </c>
      <c r="K86" s="7">
        <v>1.7552436590194702</v>
      </c>
      <c r="L86" s="12">
        <v>12</v>
      </c>
      <c r="M86" s="7">
        <v>8.4236955642700195</v>
      </c>
      <c r="N86" s="12">
        <v>4</v>
      </c>
      <c r="O86" s="7">
        <v>9.3144111633300781</v>
      </c>
      <c r="P86" s="12">
        <v>2</v>
      </c>
      <c r="Q86" s="7">
        <v>1.4196584224700928</v>
      </c>
      <c r="R86" s="12">
        <v>10</v>
      </c>
      <c r="S86" s="7" t="s">
        <v>0</v>
      </c>
      <c r="T86" s="23" t="s">
        <v>0</v>
      </c>
      <c r="U86" s="41"/>
      <c r="V86" s="19">
        <v>0.99665367603302002</v>
      </c>
    </row>
    <row r="87" spans="2:22" ht="14">
      <c r="B87" s="4" t="s">
        <v>37</v>
      </c>
      <c r="C87" s="8">
        <v>4.2464151978492737E-2</v>
      </c>
      <c r="D87" s="13">
        <v>36</v>
      </c>
      <c r="E87" s="8">
        <v>3.1931698322296143E-2</v>
      </c>
      <c r="F87" s="13">
        <v>56</v>
      </c>
      <c r="G87" s="17">
        <f t="shared" si="1"/>
        <v>59.005800634622574</v>
      </c>
      <c r="H87" s="13">
        <v>32</v>
      </c>
      <c r="I87" s="8">
        <v>0.664420485496521</v>
      </c>
      <c r="J87" s="13">
        <v>47</v>
      </c>
      <c r="K87" s="8">
        <v>0.45421060919761658</v>
      </c>
      <c r="L87" s="13">
        <v>37</v>
      </c>
      <c r="M87" s="8">
        <v>0.36106052994728088</v>
      </c>
      <c r="N87" s="13">
        <v>50</v>
      </c>
      <c r="O87" s="8">
        <v>0.64238399267196655</v>
      </c>
      <c r="P87" s="13">
        <v>38</v>
      </c>
      <c r="Q87" s="8" t="s">
        <v>0</v>
      </c>
      <c r="R87" s="13" t="s">
        <v>0</v>
      </c>
      <c r="S87" s="8">
        <v>5.2063586190342903E-3</v>
      </c>
      <c r="T87" s="27">
        <v>46</v>
      </c>
      <c r="U87" s="41"/>
      <c r="V87" s="20">
        <v>5.9005800634622574E-2</v>
      </c>
    </row>
    <row r="88" spans="2:22" ht="14">
      <c r="B88" s="3" t="s">
        <v>58</v>
      </c>
      <c r="C88" s="7">
        <v>1.4919995330274105E-2</v>
      </c>
      <c r="D88" s="12">
        <v>57</v>
      </c>
      <c r="E88" s="7">
        <v>2.4369018152356148E-2</v>
      </c>
      <c r="F88" s="12">
        <v>62</v>
      </c>
      <c r="G88" s="16">
        <f t="shared" si="1"/>
        <v>19.859582185745239</v>
      </c>
      <c r="H88" s="12">
        <v>53</v>
      </c>
      <c r="I88" s="7">
        <v>0.11302503198385239</v>
      </c>
      <c r="J88" s="12">
        <v>66</v>
      </c>
      <c r="K88" s="7">
        <v>-1.4544644355773926</v>
      </c>
      <c r="L88" s="12">
        <v>77</v>
      </c>
      <c r="M88" s="7">
        <v>1.2198119163513184</v>
      </c>
      <c r="N88" s="12">
        <v>28</v>
      </c>
      <c r="O88" s="7">
        <v>0.29274722933769226</v>
      </c>
      <c r="P88" s="12">
        <v>56</v>
      </c>
      <c r="Q88" s="7" t="s">
        <v>0</v>
      </c>
      <c r="R88" s="12" t="s">
        <v>0</v>
      </c>
      <c r="S88" s="7">
        <v>3.2095666974782944E-3</v>
      </c>
      <c r="T88" s="23">
        <v>54</v>
      </c>
      <c r="U88" s="41"/>
      <c r="V88" s="19">
        <v>1.9859582185745239E-2</v>
      </c>
    </row>
    <row r="89" spans="2:22" ht="14">
      <c r="B89" s="4" t="s">
        <v>13</v>
      </c>
      <c r="C89" s="8">
        <v>0.18085223436355591</v>
      </c>
      <c r="D89" s="13">
        <v>12</v>
      </c>
      <c r="E89" s="8">
        <v>0.24126419425010681</v>
      </c>
      <c r="F89" s="13">
        <v>12</v>
      </c>
      <c r="G89" s="17">
        <f t="shared" si="1"/>
        <v>220.92320024967194</v>
      </c>
      <c r="H89" s="13">
        <v>14</v>
      </c>
      <c r="I89" s="8">
        <v>2.9332656860351562</v>
      </c>
      <c r="J89" s="13">
        <v>22</v>
      </c>
      <c r="K89" s="8">
        <v>1.4349985122680664</v>
      </c>
      <c r="L89" s="13">
        <v>14</v>
      </c>
      <c r="M89" s="8">
        <v>13.14299488067627</v>
      </c>
      <c r="N89" s="13">
        <v>3</v>
      </c>
      <c r="O89" s="8">
        <v>2.8400113582611084</v>
      </c>
      <c r="P89" s="13">
        <v>12</v>
      </c>
      <c r="Q89" s="8">
        <v>1.247923731803894</v>
      </c>
      <c r="R89" s="13">
        <v>12</v>
      </c>
      <c r="S89" s="8">
        <v>6.0418158769607544E-2</v>
      </c>
      <c r="T89" s="27">
        <v>9</v>
      </c>
      <c r="U89" s="41"/>
      <c r="V89" s="20">
        <v>0.22092320024967194</v>
      </c>
    </row>
    <row r="90" spans="2:22" ht="14">
      <c r="B90" s="5" t="s">
        <v>72</v>
      </c>
      <c r="C90" s="9">
        <v>2.9998950194567442E-3</v>
      </c>
      <c r="D90" s="14">
        <v>71</v>
      </c>
      <c r="E90" s="9">
        <v>4.6684164553880692E-3</v>
      </c>
      <c r="F90" s="14">
        <v>71</v>
      </c>
      <c r="G90" s="18">
        <f t="shared" si="1"/>
        <v>2.0420143846422434</v>
      </c>
      <c r="H90" s="14">
        <v>73</v>
      </c>
      <c r="I90" s="9">
        <v>0.22706080973148346</v>
      </c>
      <c r="J90" s="14">
        <v>60</v>
      </c>
      <c r="K90" s="9">
        <v>2.9329512268304825E-2</v>
      </c>
      <c r="L90" s="14">
        <v>69</v>
      </c>
      <c r="M90" s="9">
        <v>5.7894386351108551E-2</v>
      </c>
      <c r="N90" s="14">
        <v>60</v>
      </c>
      <c r="O90" s="9" t="s">
        <v>0</v>
      </c>
      <c r="P90" s="14" t="s">
        <v>0</v>
      </c>
      <c r="Q90" s="9" t="s">
        <v>0</v>
      </c>
      <c r="R90" s="14" t="s">
        <v>0</v>
      </c>
      <c r="S90" s="9">
        <v>4.0005664341151714E-3</v>
      </c>
      <c r="T90" s="28">
        <v>51</v>
      </c>
      <c r="U90" s="41"/>
      <c r="V90" s="21">
        <v>2.0420143846422434E-3</v>
      </c>
    </row>
    <row r="91" spans="2:22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41"/>
      <c r="U91" s="41"/>
    </row>
    <row r="92" spans="2:22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41"/>
      <c r="U92" s="41"/>
    </row>
    <row r="93" spans="2:22">
      <c r="T93" s="29"/>
      <c r="U93" s="41"/>
    </row>
    <row r="94" spans="2:22">
      <c r="T94" s="29"/>
      <c r="U94" s="41"/>
    </row>
    <row r="95" spans="2:22">
      <c r="T95" s="29"/>
      <c r="U95" s="41"/>
    </row>
    <row r="96" spans="2:22">
      <c r="T96" s="29"/>
      <c r="U96" s="41"/>
    </row>
    <row r="97" spans="20:21">
      <c r="T97" s="29"/>
      <c r="U97" s="41"/>
    </row>
    <row r="98" spans="20:21">
      <c r="T98" s="29"/>
      <c r="U98" s="41"/>
    </row>
    <row r="99" spans="20:21">
      <c r="T99" s="29"/>
      <c r="U99" s="41"/>
    </row>
    <row r="100" spans="20:21">
      <c r="T100" s="29"/>
      <c r="U100" s="41"/>
    </row>
    <row r="101" spans="20:21">
      <c r="T101" s="29"/>
      <c r="U101" s="41"/>
    </row>
    <row r="102" spans="20:21">
      <c r="T102" s="29"/>
      <c r="U102" s="41"/>
    </row>
    <row r="103" spans="20:21">
      <c r="T103" s="29"/>
      <c r="U103" s="41"/>
    </row>
    <row r="104" spans="20:21">
      <c r="T104" s="29"/>
      <c r="U104" s="41"/>
    </row>
    <row r="105" spans="20:21">
      <c r="T105" s="29"/>
      <c r="U105" s="41"/>
    </row>
    <row r="106" spans="20:21">
      <c r="T106" s="29"/>
      <c r="U106" s="41"/>
    </row>
  </sheetData>
  <mergeCells count="20">
    <mergeCell ref="M48:N48"/>
    <mergeCell ref="O48:P48"/>
    <mergeCell ref="Q48:R48"/>
    <mergeCell ref="S48:T48"/>
    <mergeCell ref="O4:P4"/>
    <mergeCell ref="Q4:R4"/>
    <mergeCell ref="S4:T4"/>
    <mergeCell ref="M4:N4"/>
    <mergeCell ref="B4:B5"/>
    <mergeCell ref="B48:B49"/>
    <mergeCell ref="C48:D48"/>
    <mergeCell ref="E48:F48"/>
    <mergeCell ref="G48:H48"/>
    <mergeCell ref="I48:J48"/>
    <mergeCell ref="K48:L48"/>
    <mergeCell ref="C4:D4"/>
    <mergeCell ref="E4:F4"/>
    <mergeCell ref="G4:H4"/>
    <mergeCell ref="I4:J4"/>
    <mergeCell ref="K4:L4"/>
  </mergeCells>
  <phoneticPr fontId="0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workbookViewId="0">
      <selection activeCell="B2" sqref="B2"/>
    </sheetView>
  </sheetViews>
  <sheetFormatPr baseColWidth="10" defaultColWidth="8.83203125" defaultRowHeight="12" x14ac:dyDescent="0"/>
  <cols>
    <col min="2" max="2" width="11.33203125" customWidth="1"/>
    <col min="3" max="3" width="31.33203125" bestFit="1" customWidth="1"/>
    <col min="4" max="4" width="11.33203125" bestFit="1" customWidth="1"/>
    <col min="5" max="5" width="3.33203125" style="1" customWidth="1"/>
    <col min="6" max="6" width="29.83203125" bestFit="1" customWidth="1"/>
    <col min="7" max="7" width="11.33203125" bestFit="1" customWidth="1"/>
    <col min="8" max="8" width="9.6640625" customWidth="1"/>
    <col min="9" max="9" width="9.1640625" style="1" customWidth="1"/>
  </cols>
  <sheetData>
    <row r="1" spans="1:9" ht="20">
      <c r="A1" s="1"/>
      <c r="B1" s="74" t="s">
        <v>292</v>
      </c>
      <c r="C1" s="1"/>
      <c r="D1" s="1"/>
      <c r="I1"/>
    </row>
    <row r="2" spans="1:9" ht="15">
      <c r="A2" s="41"/>
      <c r="B2" s="75" t="s">
        <v>293</v>
      </c>
      <c r="C2" s="1"/>
      <c r="D2" s="1"/>
      <c r="I2"/>
    </row>
    <row r="3" spans="1:9">
      <c r="A3" s="41"/>
      <c r="B3" s="59"/>
      <c r="C3" s="59"/>
      <c r="D3" s="59"/>
      <c r="I3"/>
    </row>
    <row r="4" spans="1:9" ht="15">
      <c r="A4" s="41"/>
      <c r="B4" s="47" t="s">
        <v>84</v>
      </c>
      <c r="C4" s="48" t="s">
        <v>1</v>
      </c>
      <c r="D4" s="47" t="s">
        <v>85</v>
      </c>
      <c r="I4"/>
    </row>
    <row r="5" spans="1:9" ht="14">
      <c r="A5" s="41"/>
      <c r="B5" s="53">
        <v>1</v>
      </c>
      <c r="C5" s="49" t="s">
        <v>2</v>
      </c>
      <c r="D5" s="55">
        <v>1.0495506525039673</v>
      </c>
      <c r="I5"/>
    </row>
    <row r="6" spans="1:9" ht="14">
      <c r="A6" s="41"/>
      <c r="B6" s="52">
        <v>2</v>
      </c>
      <c r="C6" s="50" t="s">
        <v>3</v>
      </c>
      <c r="D6" s="56">
        <v>0.80555683374404907</v>
      </c>
      <c r="I6"/>
    </row>
    <row r="7" spans="1:9" ht="14">
      <c r="A7" s="41"/>
      <c r="B7" s="53">
        <v>3</v>
      </c>
      <c r="C7" s="49" t="s">
        <v>5</v>
      </c>
      <c r="D7" s="55">
        <v>0.71275597810745239</v>
      </c>
      <c r="I7"/>
    </row>
    <row r="8" spans="1:9" ht="14">
      <c r="A8" s="41"/>
      <c r="B8" s="52">
        <v>4</v>
      </c>
      <c r="C8" s="50" t="s">
        <v>4</v>
      </c>
      <c r="D8" s="56">
        <v>0.67642867565155029</v>
      </c>
      <c r="I8"/>
    </row>
    <row r="9" spans="1:9" ht="14">
      <c r="A9" s="41"/>
      <c r="B9" s="53">
        <v>5</v>
      </c>
      <c r="C9" s="49" t="s">
        <v>8</v>
      </c>
      <c r="D9" s="55">
        <v>0.45318636298179626</v>
      </c>
      <c r="I9"/>
    </row>
    <row r="10" spans="1:9" ht="14">
      <c r="A10" s="41"/>
      <c r="B10" s="52">
        <v>6</v>
      </c>
      <c r="C10" s="50" t="s">
        <v>19</v>
      </c>
      <c r="D10" s="56">
        <v>0.31691360473632812</v>
      </c>
      <c r="I10"/>
    </row>
    <row r="11" spans="1:9" ht="14">
      <c r="A11" s="41"/>
      <c r="B11" s="53">
        <v>7</v>
      </c>
      <c r="C11" s="49" t="s">
        <v>9</v>
      </c>
      <c r="D11" s="55">
        <v>0.31239482760429382</v>
      </c>
      <c r="I11"/>
    </row>
    <row r="12" spans="1:9" ht="14">
      <c r="A12" s="41"/>
      <c r="B12" s="52">
        <v>8</v>
      </c>
      <c r="C12" s="50" t="s">
        <v>10</v>
      </c>
      <c r="D12" s="56">
        <v>0.28880327939987183</v>
      </c>
      <c r="I12"/>
    </row>
    <row r="13" spans="1:9" ht="14">
      <c r="A13" s="41"/>
      <c r="B13" s="53">
        <v>9</v>
      </c>
      <c r="C13" s="49" t="s">
        <v>17</v>
      </c>
      <c r="D13" s="55">
        <v>0.26080954074859619</v>
      </c>
      <c r="I13"/>
    </row>
    <row r="14" spans="1:9" ht="14">
      <c r="A14" s="41"/>
      <c r="B14" s="52">
        <v>10</v>
      </c>
      <c r="C14" s="50" t="s">
        <v>6</v>
      </c>
      <c r="D14" s="56">
        <v>0.25636211037635803</v>
      </c>
      <c r="I14"/>
    </row>
    <row r="15" spans="1:9" ht="14">
      <c r="A15" s="41"/>
      <c r="B15" s="53">
        <v>11</v>
      </c>
      <c r="C15" s="49" t="s">
        <v>15</v>
      </c>
      <c r="D15" s="55">
        <v>0.24645218253135681</v>
      </c>
      <c r="I15"/>
    </row>
    <row r="16" spans="1:9" ht="14">
      <c r="A16" s="41"/>
      <c r="B16" s="52">
        <v>12</v>
      </c>
      <c r="C16" s="50" t="s">
        <v>13</v>
      </c>
      <c r="D16" s="56">
        <v>0.24126419425010681</v>
      </c>
      <c r="I16"/>
    </row>
    <row r="17" spans="1:9" ht="14">
      <c r="A17" s="41"/>
      <c r="B17" s="53">
        <v>13</v>
      </c>
      <c r="C17" s="49" t="s">
        <v>80</v>
      </c>
      <c r="D17" s="55">
        <v>0.23651425540447235</v>
      </c>
      <c r="I17"/>
    </row>
    <row r="18" spans="1:9" ht="14">
      <c r="A18" s="41"/>
      <c r="B18" s="52">
        <v>14</v>
      </c>
      <c r="C18" s="50" t="s">
        <v>12</v>
      </c>
      <c r="D18" s="56">
        <v>0.23348034918308258</v>
      </c>
      <c r="I18"/>
    </row>
    <row r="19" spans="1:9" ht="14">
      <c r="A19" s="41"/>
      <c r="B19" s="53">
        <v>15</v>
      </c>
      <c r="C19" s="49" t="s">
        <v>24</v>
      </c>
      <c r="D19" s="55">
        <v>0.22513101994991302</v>
      </c>
      <c r="I19"/>
    </row>
    <row r="20" spans="1:9" ht="14">
      <c r="A20" s="41"/>
      <c r="B20" s="52">
        <v>16</v>
      </c>
      <c r="C20" s="50" t="s">
        <v>20</v>
      </c>
      <c r="D20" s="56">
        <v>0.21618396043777466</v>
      </c>
      <c r="I20"/>
    </row>
    <row r="21" spans="1:9" ht="14">
      <c r="A21" s="41"/>
      <c r="B21" s="53">
        <v>17</v>
      </c>
      <c r="C21" s="49" t="s">
        <v>16</v>
      </c>
      <c r="D21" s="55">
        <v>0.2112308144569397</v>
      </c>
      <c r="I21"/>
    </row>
    <row r="22" spans="1:9" ht="14">
      <c r="A22" s="41"/>
      <c r="B22" s="52">
        <v>18</v>
      </c>
      <c r="C22" s="50" t="s">
        <v>30</v>
      </c>
      <c r="D22" s="56">
        <v>0.2106790691614151</v>
      </c>
      <c r="I22"/>
    </row>
    <row r="23" spans="1:9" ht="14">
      <c r="A23" s="41"/>
      <c r="B23" s="53">
        <v>19</v>
      </c>
      <c r="C23" s="49" t="s">
        <v>18</v>
      </c>
      <c r="D23" s="55">
        <v>0.20221960544586182</v>
      </c>
      <c r="I23"/>
    </row>
    <row r="24" spans="1:9" ht="14">
      <c r="A24" s="41"/>
      <c r="B24" s="52">
        <v>20</v>
      </c>
      <c r="C24" s="50" t="s">
        <v>23</v>
      </c>
      <c r="D24" s="56">
        <v>0.19750671088695526</v>
      </c>
      <c r="I24"/>
    </row>
    <row r="25" spans="1:9" ht="14">
      <c r="A25" s="41"/>
      <c r="B25" s="53">
        <v>21</v>
      </c>
      <c r="C25" s="49" t="s">
        <v>29</v>
      </c>
      <c r="D25" s="55">
        <v>0.17783117294311523</v>
      </c>
      <c r="I25"/>
    </row>
    <row r="26" spans="1:9" ht="14">
      <c r="A26" s="41"/>
      <c r="B26" s="52">
        <v>22</v>
      </c>
      <c r="C26" s="50" t="s">
        <v>14</v>
      </c>
      <c r="D26" s="56">
        <v>0.16435529291629791</v>
      </c>
      <c r="I26"/>
    </row>
    <row r="27" spans="1:9" ht="14">
      <c r="A27" s="41"/>
      <c r="B27" s="53">
        <v>23</v>
      </c>
      <c r="C27" s="49" t="s">
        <v>25</v>
      </c>
      <c r="D27" s="55">
        <v>0.16308468580245972</v>
      </c>
      <c r="I27"/>
    </row>
    <row r="28" spans="1:9" ht="14">
      <c r="A28" s="1"/>
      <c r="B28" s="52">
        <v>24</v>
      </c>
      <c r="C28" s="50" t="s">
        <v>27</v>
      </c>
      <c r="D28" s="56">
        <v>0.16184481978416443</v>
      </c>
      <c r="I28"/>
    </row>
    <row r="29" spans="1:9" ht="14">
      <c r="B29" s="54">
        <v>25</v>
      </c>
      <c r="C29" s="51" t="s">
        <v>7</v>
      </c>
      <c r="D29" s="57">
        <v>0.16108639538288116</v>
      </c>
      <c r="E29"/>
      <c r="I29"/>
    </row>
    <row r="30" spans="1:9">
      <c r="B30" s="58"/>
      <c r="C30" s="1"/>
      <c r="D30" s="1"/>
      <c r="E30"/>
      <c r="I30"/>
    </row>
    <row r="31" spans="1:9">
      <c r="E31"/>
      <c r="I31"/>
    </row>
    <row r="32" spans="1:9">
      <c r="E32"/>
      <c r="I32"/>
    </row>
    <row r="33" spans="5:9">
      <c r="E33"/>
      <c r="I33"/>
    </row>
    <row r="34" spans="5:9">
      <c r="E34"/>
      <c r="I34"/>
    </row>
    <row r="35" spans="5:9">
      <c r="E35"/>
      <c r="I35"/>
    </row>
    <row r="36" spans="5:9">
      <c r="E36"/>
      <c r="I36"/>
    </row>
    <row r="37" spans="5:9">
      <c r="E37"/>
      <c r="I37"/>
    </row>
    <row r="38" spans="5:9">
      <c r="E38"/>
      <c r="I38"/>
    </row>
    <row r="39" spans="5:9">
      <c r="E39"/>
      <c r="I39"/>
    </row>
    <row r="40" spans="5:9">
      <c r="E40"/>
      <c r="I40"/>
    </row>
    <row r="41" spans="5:9">
      <c r="E41"/>
      <c r="I41"/>
    </row>
    <row r="42" spans="5:9">
      <c r="E42"/>
      <c r="I42"/>
    </row>
    <row r="43" spans="5:9">
      <c r="E43"/>
      <c r="I43"/>
    </row>
    <row r="44" spans="5:9">
      <c r="E44"/>
      <c r="I44"/>
    </row>
    <row r="45" spans="5:9">
      <c r="E45"/>
      <c r="I45"/>
    </row>
    <row r="46" spans="5:9">
      <c r="E46"/>
    </row>
    <row r="47" spans="5:9">
      <c r="E47"/>
    </row>
    <row r="48" spans="5:9">
      <c r="E48"/>
    </row>
    <row r="49" spans="5:5">
      <c r="E49"/>
    </row>
    <row r="50" spans="5:5">
      <c r="E50"/>
    </row>
    <row r="51" spans="5:5">
      <c r="E51"/>
    </row>
    <row r="52" spans="5:5">
      <c r="E52"/>
    </row>
    <row r="53" spans="5:5">
      <c r="E53"/>
    </row>
    <row r="54" spans="5:5">
      <c r="E54"/>
    </row>
    <row r="55" spans="5:5">
      <c r="E55"/>
    </row>
    <row r="56" spans="5:5">
      <c r="E56"/>
    </row>
    <row r="57" spans="5:5">
      <c r="E57"/>
    </row>
    <row r="58" spans="5:5">
      <c r="E58"/>
    </row>
    <row r="59" spans="5:5">
      <c r="E59"/>
    </row>
    <row r="60" spans="5:5">
      <c r="E60"/>
    </row>
    <row r="61" spans="5:5">
      <c r="E61"/>
    </row>
    <row r="62" spans="5:5">
      <c r="E62"/>
    </row>
    <row r="63" spans="5:5">
      <c r="E63"/>
    </row>
    <row r="64" spans="5:5">
      <c r="E64"/>
    </row>
    <row r="65" spans="5:5">
      <c r="E65"/>
    </row>
    <row r="66" spans="5:5">
      <c r="E66"/>
    </row>
    <row r="67" spans="5:5">
      <c r="E67"/>
    </row>
    <row r="68" spans="5:5">
      <c r="E68"/>
    </row>
    <row r="69" spans="5:5">
      <c r="E69"/>
    </row>
    <row r="70" spans="5:5">
      <c r="E70"/>
    </row>
    <row r="71" spans="5:5">
      <c r="E71"/>
    </row>
    <row r="72" spans="5:5">
      <c r="E72"/>
    </row>
    <row r="73" spans="5:5">
      <c r="E73"/>
    </row>
    <row r="74" spans="5:5">
      <c r="E74"/>
    </row>
    <row r="75" spans="5:5">
      <c r="E75"/>
    </row>
    <row r="76" spans="5:5">
      <c r="E76"/>
    </row>
    <row r="77" spans="5:5">
      <c r="E77"/>
    </row>
    <row r="78" spans="5:5">
      <c r="E78"/>
    </row>
    <row r="79" spans="5:5">
      <c r="E79"/>
    </row>
  </sheetData>
  <phoneticPr fontId="0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65"/>
  <sheetViews>
    <sheetView workbookViewId="0">
      <selection activeCell="C24" sqref="C24"/>
    </sheetView>
  </sheetViews>
  <sheetFormatPr baseColWidth="10" defaultColWidth="8.83203125" defaultRowHeight="12" x14ac:dyDescent="0"/>
  <cols>
    <col min="2" max="2" width="11.33203125" customWidth="1"/>
    <col min="3" max="3" width="31.33203125" bestFit="1" customWidth="1"/>
    <col min="4" max="4" width="13" customWidth="1"/>
    <col min="5" max="5" width="13.5" customWidth="1"/>
    <col min="6" max="6" width="3.33203125" style="1" customWidth="1"/>
    <col min="7" max="7" width="29.83203125" bestFit="1" customWidth="1"/>
    <col min="8" max="8" width="12.6640625" customWidth="1"/>
    <col min="9" max="9" width="9.6640625" customWidth="1"/>
    <col min="10" max="10" width="13.5" customWidth="1"/>
    <col min="11" max="11" width="9.1640625" style="1" customWidth="1"/>
    <col min="13" max="14" width="0" hidden="1" customWidth="1"/>
  </cols>
  <sheetData>
    <row r="1" spans="1:14" ht="20">
      <c r="B1" s="74" t="s">
        <v>294</v>
      </c>
      <c r="C1" s="1"/>
      <c r="D1" s="1"/>
      <c r="E1" s="1"/>
    </row>
    <row r="2" spans="1:14" ht="15">
      <c r="A2" s="1"/>
      <c r="B2" s="75" t="s">
        <v>295</v>
      </c>
      <c r="C2" s="1"/>
      <c r="D2" s="1"/>
      <c r="E2" s="1"/>
    </row>
    <row r="3" spans="1:14" ht="15">
      <c r="A3" s="1"/>
      <c r="B3" s="75"/>
      <c r="C3" s="1"/>
      <c r="D3" s="1"/>
      <c r="E3" s="1"/>
    </row>
    <row r="4" spans="1:14" ht="15" customHeight="1">
      <c r="A4" s="41"/>
      <c r="B4" s="63" t="s">
        <v>84</v>
      </c>
      <c r="C4" s="2" t="s">
        <v>1</v>
      </c>
      <c r="D4" s="6" t="s">
        <v>96</v>
      </c>
      <c r="E4" s="25" t="s">
        <v>95</v>
      </c>
    </row>
    <row r="5" spans="1:14" ht="14">
      <c r="A5" s="41"/>
      <c r="B5" s="64">
        <v>1</v>
      </c>
      <c r="C5" s="3" t="s">
        <v>7</v>
      </c>
      <c r="D5" s="60">
        <v>3978.1877994537354</v>
      </c>
      <c r="E5" s="60">
        <v>18982.291015625</v>
      </c>
      <c r="M5" s="16">
        <v>3.9781877994537354</v>
      </c>
      <c r="N5" s="16">
        <v>4.1765347123146057E-2</v>
      </c>
    </row>
    <row r="6" spans="1:14" ht="14">
      <c r="A6" s="41"/>
      <c r="B6" s="65">
        <v>2</v>
      </c>
      <c r="C6" s="4" t="s">
        <v>4</v>
      </c>
      <c r="D6" s="61">
        <v>996.65367603302002</v>
      </c>
      <c r="E6" s="61">
        <v>2862.417236328125</v>
      </c>
      <c r="M6" s="17">
        <v>0.99665367603302002</v>
      </c>
      <c r="N6" s="17">
        <v>3.9566077291965485E-2</v>
      </c>
    </row>
    <row r="7" spans="1:14" ht="14">
      <c r="A7" s="41"/>
      <c r="B7" s="64">
        <v>3</v>
      </c>
      <c r="C7" s="3" t="s">
        <v>8</v>
      </c>
      <c r="D7" s="60">
        <v>669.99530792236328</v>
      </c>
      <c r="E7" s="60">
        <v>3086.89892578125</v>
      </c>
      <c r="M7" s="16">
        <v>0.66999530792236328</v>
      </c>
      <c r="N7" s="16">
        <v>3.7931803613901138E-2</v>
      </c>
    </row>
    <row r="8" spans="1:14" ht="14">
      <c r="A8" s="41"/>
      <c r="B8" s="65">
        <v>4</v>
      </c>
      <c r="C8" s="4" t="s">
        <v>12</v>
      </c>
      <c r="D8" s="61">
        <v>574.23615455627441</v>
      </c>
      <c r="E8" s="61">
        <v>3108.21875</v>
      </c>
      <c r="M8" s="17">
        <v>0.57423615455627441</v>
      </c>
      <c r="N8" s="17">
        <v>3.7163764238357544E-2</v>
      </c>
    </row>
    <row r="9" spans="1:14" ht="14">
      <c r="A9" s="41"/>
      <c r="B9" s="64">
        <v>5</v>
      </c>
      <c r="C9" s="3" t="s">
        <v>14</v>
      </c>
      <c r="D9" s="60">
        <v>495.13015151023865</v>
      </c>
      <c r="E9" s="60">
        <v>2865.7548828125</v>
      </c>
      <c r="M9" s="16">
        <v>0.49513015151023865</v>
      </c>
      <c r="N9" s="16">
        <v>3.701990470290184E-2</v>
      </c>
    </row>
    <row r="10" spans="1:14" ht="14">
      <c r="A10" s="41"/>
      <c r="B10" s="65">
        <v>6</v>
      </c>
      <c r="C10" s="4" t="s">
        <v>5</v>
      </c>
      <c r="D10" s="61">
        <v>486.20176315307617</v>
      </c>
      <c r="E10" s="61">
        <v>1379.451904296875</v>
      </c>
      <c r="M10" s="17">
        <v>0.48620176315307617</v>
      </c>
      <c r="N10" s="17">
        <v>3.5126201808452606E-2</v>
      </c>
    </row>
    <row r="11" spans="1:14" ht="14">
      <c r="A11" s="41"/>
      <c r="B11" s="64">
        <v>7</v>
      </c>
      <c r="C11" s="3" t="s">
        <v>9</v>
      </c>
      <c r="D11" s="60">
        <v>442.2156810760498</v>
      </c>
      <c r="E11" s="60">
        <v>2045.98046875</v>
      </c>
      <c r="M11" s="16">
        <v>0.4422156810760498</v>
      </c>
      <c r="N11" s="16">
        <v>3.4899678081274033E-2</v>
      </c>
    </row>
    <row r="12" spans="1:14" ht="14">
      <c r="A12" s="41"/>
      <c r="B12" s="65">
        <v>8</v>
      </c>
      <c r="C12" s="4" t="s">
        <v>2</v>
      </c>
      <c r="D12" s="61">
        <v>401.43141150474548</v>
      </c>
      <c r="E12" s="61">
        <v>527.96337890625</v>
      </c>
      <c r="M12" s="17">
        <v>0.40143141150474548</v>
      </c>
      <c r="N12" s="17">
        <v>3.3513039350509644E-2</v>
      </c>
    </row>
    <row r="13" spans="1:14" ht="14">
      <c r="A13" s="41"/>
      <c r="B13" s="64">
        <v>9</v>
      </c>
      <c r="C13" s="3" t="s">
        <v>20</v>
      </c>
      <c r="D13" s="60">
        <v>359.21293497085571</v>
      </c>
      <c r="E13" s="60">
        <v>3252.574462890625</v>
      </c>
      <c r="M13" s="16">
        <v>0.35921293497085571</v>
      </c>
      <c r="N13" s="16">
        <v>2.6309119537472725E-2</v>
      </c>
    </row>
    <row r="14" spans="1:14" ht="14">
      <c r="A14" s="41"/>
      <c r="B14" s="65">
        <v>10</v>
      </c>
      <c r="C14" s="4" t="s">
        <v>21</v>
      </c>
      <c r="D14" s="61">
        <v>323.54524731636047</v>
      </c>
      <c r="E14" s="61">
        <v>2897.12841796875</v>
      </c>
      <c r="M14" s="17">
        <v>0.32354524731636047</v>
      </c>
      <c r="N14" s="17">
        <v>2.5806190446019173E-2</v>
      </c>
    </row>
    <row r="15" spans="1:14" ht="14">
      <c r="A15" s="41"/>
      <c r="B15" s="64">
        <v>11</v>
      </c>
      <c r="C15" s="3" t="s">
        <v>10</v>
      </c>
      <c r="D15" s="60">
        <v>317.3467218875885</v>
      </c>
      <c r="E15" s="60">
        <v>1543.5262451171875</v>
      </c>
      <c r="M15" s="16">
        <v>0.3173467218875885</v>
      </c>
      <c r="N15" s="16">
        <v>2.3861942812800407E-2</v>
      </c>
    </row>
    <row r="16" spans="1:14" ht="14">
      <c r="A16" s="41"/>
      <c r="B16" s="65">
        <v>12</v>
      </c>
      <c r="C16" s="4" t="s">
        <v>6</v>
      </c>
      <c r="D16" s="61">
        <v>302.60741710662842</v>
      </c>
      <c r="E16" s="61">
        <v>1371.6019287109375</v>
      </c>
      <c r="M16" s="17">
        <v>0.30260741710662842</v>
      </c>
      <c r="N16" s="17">
        <v>1.9859582185745239E-2</v>
      </c>
    </row>
    <row r="17" spans="1:14" ht="14">
      <c r="A17" s="41"/>
      <c r="B17" s="64">
        <v>13</v>
      </c>
      <c r="C17" s="3" t="s">
        <v>22</v>
      </c>
      <c r="D17" s="60">
        <v>280.38889169692993</v>
      </c>
      <c r="E17" s="60">
        <v>2964.559814453125</v>
      </c>
      <c r="M17" s="16">
        <v>0.28038889169692993</v>
      </c>
      <c r="N17" s="16">
        <v>1.9752155989408493E-2</v>
      </c>
    </row>
    <row r="18" spans="1:14" ht="14">
      <c r="A18" s="41"/>
      <c r="B18" s="65">
        <v>14</v>
      </c>
      <c r="C18" s="4" t="s">
        <v>13</v>
      </c>
      <c r="D18" s="61">
        <v>220.92320024967194</v>
      </c>
      <c r="E18" s="61">
        <v>1213.637939453125</v>
      </c>
      <c r="M18" s="17">
        <v>0.22092320024967194</v>
      </c>
      <c r="N18" s="17">
        <v>1.7584709450602531E-2</v>
      </c>
    </row>
    <row r="19" spans="1:14" ht="14">
      <c r="A19" s="41"/>
      <c r="B19" s="64">
        <v>15</v>
      </c>
      <c r="C19" s="3" t="s">
        <v>3</v>
      </c>
      <c r="D19" s="60">
        <v>187.84879148006439</v>
      </c>
      <c r="E19" s="60">
        <v>319.90130615234375</v>
      </c>
      <c r="M19" s="16">
        <v>0.18784879148006439</v>
      </c>
      <c r="N19" s="16">
        <v>1.7376033589243889E-2</v>
      </c>
    </row>
    <row r="20" spans="1:14" ht="14">
      <c r="A20" s="41"/>
      <c r="B20" s="65">
        <v>16</v>
      </c>
      <c r="C20" s="4" t="s">
        <v>80</v>
      </c>
      <c r="D20" s="61">
        <v>183.20527672767639</v>
      </c>
      <c r="E20" s="61" t="s">
        <v>0</v>
      </c>
      <c r="M20" s="17">
        <v>0.18320527672767639</v>
      </c>
      <c r="N20" s="17">
        <v>1.4640175737440586E-2</v>
      </c>
    </row>
    <row r="21" spans="1:14" ht="14">
      <c r="A21" s="41"/>
      <c r="B21" s="64">
        <v>17</v>
      </c>
      <c r="C21" s="3" t="s">
        <v>11</v>
      </c>
      <c r="D21" s="60">
        <v>180.40671944618225</v>
      </c>
      <c r="E21" s="60">
        <v>993.8538818359375</v>
      </c>
      <c r="M21" s="16">
        <v>0.18040671944618225</v>
      </c>
      <c r="N21" s="16">
        <v>1.4502893202006817E-2</v>
      </c>
    </row>
    <row r="22" spans="1:14" ht="14">
      <c r="A22" s="41"/>
      <c r="B22" s="65">
        <v>18</v>
      </c>
      <c r="C22" s="4" t="s">
        <v>16</v>
      </c>
      <c r="D22" s="61">
        <v>151.05888247489929</v>
      </c>
      <c r="E22" s="61">
        <v>1185.37060546875</v>
      </c>
      <c r="M22" s="17">
        <v>0.15105888247489929</v>
      </c>
      <c r="N22" s="17">
        <v>1.2740924954414368E-2</v>
      </c>
    </row>
    <row r="23" spans="1:14" ht="14">
      <c r="A23" s="41"/>
      <c r="B23" s="64">
        <v>19</v>
      </c>
      <c r="C23" s="3" t="s">
        <v>25</v>
      </c>
      <c r="D23" s="60">
        <v>124.59508329629898</v>
      </c>
      <c r="E23" s="60">
        <v>1925.3955078125</v>
      </c>
      <c r="M23" s="16">
        <v>0.12459508329629898</v>
      </c>
      <c r="N23" s="16">
        <v>1.2434693053364754E-2</v>
      </c>
    </row>
    <row r="24" spans="1:14" ht="14">
      <c r="A24" s="41"/>
      <c r="B24" s="65">
        <v>20</v>
      </c>
      <c r="C24" s="4" t="s">
        <v>40</v>
      </c>
      <c r="D24" s="61">
        <v>124.4053989648819</v>
      </c>
      <c r="E24" s="61">
        <v>3503.3974609375</v>
      </c>
      <c r="M24" s="17">
        <v>0.1244053989648819</v>
      </c>
      <c r="N24" s="17">
        <v>1.1404611170291901E-2</v>
      </c>
    </row>
    <row r="25" spans="1:14" ht="14">
      <c r="A25" s="41"/>
      <c r="B25" s="64">
        <v>21</v>
      </c>
      <c r="C25" s="3" t="s">
        <v>44</v>
      </c>
      <c r="D25" s="60">
        <v>113.85214328765869</v>
      </c>
      <c r="E25" s="60">
        <v>3452.5322265625</v>
      </c>
      <c r="M25" s="16">
        <v>0.11385214328765869</v>
      </c>
      <c r="N25" s="16">
        <v>1.0984227992594242E-2</v>
      </c>
    </row>
    <row r="26" spans="1:14" ht="14">
      <c r="A26" s="41"/>
      <c r="B26" s="65">
        <v>22</v>
      </c>
      <c r="C26" s="4" t="s">
        <v>28</v>
      </c>
      <c r="D26" s="61">
        <v>110.53177714347839</v>
      </c>
      <c r="E26" s="61">
        <v>1490.8955078125</v>
      </c>
      <c r="M26" s="17">
        <v>0.11053177714347839</v>
      </c>
      <c r="N26" s="17">
        <v>1.0878446511924267E-2</v>
      </c>
    </row>
    <row r="27" spans="1:14" ht="14">
      <c r="A27" s="41"/>
      <c r="B27" s="64">
        <v>23</v>
      </c>
      <c r="C27" s="3" t="s">
        <v>23</v>
      </c>
      <c r="D27" s="60">
        <v>104.2192354798317</v>
      </c>
      <c r="E27" s="60">
        <v>1086.9620361328125</v>
      </c>
      <c r="M27" s="16">
        <v>0.1042192354798317</v>
      </c>
      <c r="N27" s="16">
        <v>8.5435546934604645E-3</v>
      </c>
    </row>
    <row r="28" spans="1:14" ht="14">
      <c r="A28" s="41"/>
      <c r="B28" s="65">
        <v>24</v>
      </c>
      <c r="C28" s="4" t="s">
        <v>18</v>
      </c>
      <c r="D28" s="61">
        <v>102.40410268306732</v>
      </c>
      <c r="E28" s="61">
        <v>912.76092529296875</v>
      </c>
      <c r="M28" s="17">
        <v>0.10240410268306732</v>
      </c>
      <c r="N28" s="17">
        <v>7.6074055396020412E-3</v>
      </c>
    </row>
    <row r="29" spans="1:14" ht="14">
      <c r="A29" s="41"/>
      <c r="B29" s="66">
        <v>25</v>
      </c>
      <c r="C29" s="15" t="s">
        <v>17</v>
      </c>
      <c r="D29" s="62">
        <v>96.316032111644745</v>
      </c>
      <c r="E29" s="62">
        <v>801.86981201171875</v>
      </c>
      <c r="M29" s="16">
        <v>9.6316032111644745E-2</v>
      </c>
      <c r="N29" s="16">
        <v>7.4691427871584892E-3</v>
      </c>
    </row>
    <row r="30" spans="1:14" ht="14">
      <c r="A30" s="1"/>
      <c r="B30" s="1"/>
      <c r="C30" s="1"/>
      <c r="D30" s="1"/>
      <c r="E30" s="1"/>
      <c r="M30" s="17">
        <v>9.2484280467033386E-2</v>
      </c>
      <c r="N30" s="17">
        <v>6.841596681624651E-3</v>
      </c>
    </row>
    <row r="31" spans="1:14" ht="14">
      <c r="F31"/>
      <c r="M31" s="16">
        <v>8.8945277035236359E-2</v>
      </c>
      <c r="N31" s="16">
        <v>6.357850506901741E-3</v>
      </c>
    </row>
    <row r="32" spans="1:14" ht="14">
      <c r="F32"/>
      <c r="M32" s="17">
        <v>8.5400588810443878E-2</v>
      </c>
      <c r="N32" s="17">
        <v>5.0586163997650146E-3</v>
      </c>
    </row>
    <row r="33" spans="6:14" ht="14">
      <c r="F33"/>
      <c r="M33" s="16">
        <v>8.515678346157074E-2</v>
      </c>
      <c r="N33" s="16">
        <v>4.2387689463794231E-3</v>
      </c>
    </row>
    <row r="34" spans="6:14" ht="14">
      <c r="F34"/>
      <c r="M34" s="17">
        <v>7.5184978544712067E-2</v>
      </c>
      <c r="N34" s="17">
        <v>2.6185666210949421E-3</v>
      </c>
    </row>
    <row r="35" spans="6:14" ht="14">
      <c r="F35"/>
      <c r="M35" s="16">
        <v>7.3357753455638885E-2</v>
      </c>
      <c r="N35" s="16">
        <v>2.4741669185459614E-3</v>
      </c>
    </row>
    <row r="36" spans="6:14" ht="14">
      <c r="F36"/>
      <c r="M36" s="17">
        <v>5.9005800634622574E-2</v>
      </c>
      <c r="N36" s="17">
        <v>2.0420143846422434E-3</v>
      </c>
    </row>
    <row r="37" spans="6:14" ht="14">
      <c r="F37"/>
      <c r="M37" s="16">
        <v>5.6780517101287842E-2</v>
      </c>
      <c r="N37" s="16">
        <v>1.3153955806046724E-3</v>
      </c>
    </row>
    <row r="38" spans="6:14" ht="14">
      <c r="F38"/>
      <c r="M38" s="17">
        <v>5.421244353055954E-2</v>
      </c>
      <c r="N38" s="17">
        <v>5.7155182730639353E-5</v>
      </c>
    </row>
    <row r="39" spans="6:14" ht="14">
      <c r="F39"/>
      <c r="M39" s="16">
        <v>5.2333619445562363E-2</v>
      </c>
      <c r="N39" s="16">
        <v>0</v>
      </c>
    </row>
    <row r="40" spans="6:14" ht="14">
      <c r="F40"/>
      <c r="M40" s="17">
        <v>5.1631014794111252E-2</v>
      </c>
      <c r="N40" s="17">
        <v>0</v>
      </c>
    </row>
    <row r="41" spans="6:14" ht="14">
      <c r="F41"/>
      <c r="M41" s="16">
        <v>4.9510996788740158E-2</v>
      </c>
      <c r="N41" s="16">
        <v>0</v>
      </c>
    </row>
    <row r="42" spans="6:14" ht="14">
      <c r="F42"/>
      <c r="M42" s="17">
        <v>4.8335034400224686E-2</v>
      </c>
      <c r="N42" s="17" t="s">
        <v>0</v>
      </c>
    </row>
    <row r="43" spans="6:14" ht="14">
      <c r="F43"/>
      <c r="M43" s="16">
        <v>4.7158464789390564E-2</v>
      </c>
      <c r="N43" s="16" t="s">
        <v>0</v>
      </c>
    </row>
    <row r="44" spans="6:14" ht="14">
      <c r="F44"/>
      <c r="M44" s="17">
        <v>4.5503027737140656E-2</v>
      </c>
      <c r="N44" s="17" t="s">
        <v>0</v>
      </c>
    </row>
    <row r="45" spans="6:14" ht="14">
      <c r="F45"/>
      <c r="M45" s="18">
        <v>4.3992225080728531E-2</v>
      </c>
      <c r="N45" s="18" t="s">
        <v>0</v>
      </c>
    </row>
    <row r="46" spans="6:14">
      <c r="F46"/>
    </row>
    <row r="47" spans="6:14" hidden="1">
      <c r="F47"/>
    </row>
    <row r="48" spans="6:14">
      <c r="F48"/>
    </row>
    <row r="49" spans="6:6">
      <c r="F49"/>
    </row>
    <row r="50" spans="6:6">
      <c r="F50"/>
    </row>
    <row r="51" spans="6:6">
      <c r="F51"/>
    </row>
    <row r="52" spans="6:6">
      <c r="F52"/>
    </row>
    <row r="53" spans="6:6">
      <c r="F53"/>
    </row>
    <row r="54" spans="6:6">
      <c r="F54"/>
    </row>
    <row r="55" spans="6:6">
      <c r="F55"/>
    </row>
    <row r="56" spans="6:6">
      <c r="F56"/>
    </row>
    <row r="57" spans="6:6">
      <c r="F57"/>
    </row>
    <row r="58" spans="6:6">
      <c r="F58"/>
    </row>
    <row r="59" spans="6:6">
      <c r="F59"/>
    </row>
    <row r="60" spans="6:6">
      <c r="F60"/>
    </row>
    <row r="61" spans="6:6">
      <c r="F61"/>
    </row>
    <row r="62" spans="6:6">
      <c r="F62"/>
    </row>
    <row r="63" spans="6:6">
      <c r="F63"/>
    </row>
    <row r="64" spans="6:6">
      <c r="F64"/>
    </row>
    <row r="65" spans="6:6">
      <c r="F65"/>
    </row>
  </sheetData>
  <phoneticPr fontId="0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topLeftCell="A2" workbookViewId="0">
      <selection activeCell="B3" sqref="B3"/>
    </sheetView>
  </sheetViews>
  <sheetFormatPr baseColWidth="10" defaultColWidth="8.83203125" defaultRowHeight="12" x14ac:dyDescent="0"/>
  <cols>
    <col min="2" max="2" width="11.33203125" customWidth="1"/>
    <col min="3" max="3" width="31.33203125" bestFit="1" customWidth="1"/>
    <col min="4" max="4" width="13" customWidth="1"/>
    <col min="5" max="5" width="3.33203125" style="1" customWidth="1"/>
    <col min="6" max="6" width="29.83203125" bestFit="1" customWidth="1"/>
    <col min="7" max="7" width="12.6640625" customWidth="1"/>
    <col min="8" max="8" width="9.6640625" customWidth="1"/>
  </cols>
  <sheetData>
    <row r="1" spans="1:5">
      <c r="A1" s="1"/>
      <c r="B1" s="59"/>
      <c r="C1" s="59"/>
      <c r="D1" s="59"/>
    </row>
    <row r="2" spans="1:5" ht="20">
      <c r="A2" s="1"/>
      <c r="B2" s="77" t="s">
        <v>296</v>
      </c>
      <c r="C2" s="77"/>
      <c r="D2" s="77"/>
      <c r="E2" s="76"/>
    </row>
    <row r="3" spans="1:5" ht="15">
      <c r="A3" s="41"/>
      <c r="B3" s="78" t="s">
        <v>297</v>
      </c>
      <c r="C3" s="78"/>
      <c r="D3" s="78"/>
      <c r="E3" s="76"/>
    </row>
    <row r="4" spans="1:5" ht="15">
      <c r="A4" s="41"/>
      <c r="B4" s="78"/>
      <c r="C4" s="78"/>
      <c r="D4" s="78"/>
      <c r="E4" s="76"/>
    </row>
    <row r="5" spans="1:5" ht="14">
      <c r="A5" s="41"/>
      <c r="B5" s="53">
        <v>1</v>
      </c>
      <c r="C5" s="49" t="s">
        <v>29</v>
      </c>
      <c r="D5" s="55">
        <v>185.68144226074219</v>
      </c>
    </row>
    <row r="6" spans="1:5" ht="14">
      <c r="A6" s="41"/>
      <c r="B6" s="52">
        <v>2</v>
      </c>
      <c r="C6" s="50" t="s">
        <v>39</v>
      </c>
      <c r="D6" s="56">
        <v>127.32562255859375</v>
      </c>
    </row>
    <row r="7" spans="1:5" ht="14">
      <c r="A7" s="41"/>
      <c r="B7" s="53">
        <v>3</v>
      </c>
      <c r="C7" s="49" t="s">
        <v>2</v>
      </c>
      <c r="D7" s="55">
        <v>41.226890563964844</v>
      </c>
    </row>
    <row r="8" spans="1:5" ht="14">
      <c r="A8" s="41"/>
      <c r="B8" s="52">
        <v>4</v>
      </c>
      <c r="C8" s="50" t="s">
        <v>8</v>
      </c>
      <c r="D8" s="56">
        <v>30.441841125488281</v>
      </c>
    </row>
    <row r="9" spans="1:5" ht="14">
      <c r="A9" s="41"/>
      <c r="B9" s="53">
        <v>5</v>
      </c>
      <c r="C9" s="49" t="s">
        <v>12</v>
      </c>
      <c r="D9" s="55">
        <v>20.644018173217773</v>
      </c>
    </row>
    <row r="10" spans="1:5" ht="14">
      <c r="A10" s="41"/>
      <c r="B10" s="52">
        <v>6</v>
      </c>
      <c r="C10" s="50" t="s">
        <v>33</v>
      </c>
      <c r="D10" s="56">
        <v>18.196672439575195</v>
      </c>
    </row>
    <row r="11" spans="1:5" ht="14">
      <c r="A11" s="41"/>
      <c r="B11" s="53">
        <v>7</v>
      </c>
      <c r="C11" s="49" t="s">
        <v>45</v>
      </c>
      <c r="D11" s="55">
        <v>16.349023818969727</v>
      </c>
    </row>
    <row r="12" spans="1:5" ht="14">
      <c r="A12" s="41"/>
      <c r="B12" s="52">
        <v>8</v>
      </c>
      <c r="C12" s="50" t="s">
        <v>19</v>
      </c>
      <c r="D12" s="56">
        <v>13.549319267272949</v>
      </c>
    </row>
    <row r="13" spans="1:5" ht="14">
      <c r="A13" s="41"/>
      <c r="B13" s="53">
        <v>9</v>
      </c>
      <c r="C13" s="49" t="s">
        <v>15</v>
      </c>
      <c r="D13" s="55">
        <v>8.3588323593139648</v>
      </c>
    </row>
    <row r="14" spans="1:5" ht="14">
      <c r="A14" s="41"/>
      <c r="B14" s="52">
        <v>10</v>
      </c>
      <c r="C14" s="50" t="s">
        <v>32</v>
      </c>
      <c r="D14" s="56">
        <v>7.2426800727844238</v>
      </c>
    </row>
    <row r="15" spans="1:5" ht="14">
      <c r="A15" s="41"/>
      <c r="B15" s="53">
        <v>11</v>
      </c>
      <c r="C15" s="49" t="s">
        <v>27</v>
      </c>
      <c r="D15" s="55">
        <v>7.1135454177856445</v>
      </c>
    </row>
    <row r="16" spans="1:5" ht="14">
      <c r="A16" s="41"/>
      <c r="B16" s="52">
        <v>12</v>
      </c>
      <c r="C16" s="50" t="s">
        <v>17</v>
      </c>
      <c r="D16" s="56">
        <v>6.2592883110046387</v>
      </c>
    </row>
    <row r="17" spans="1:5" ht="14">
      <c r="A17" s="41"/>
      <c r="B17" s="53">
        <v>13</v>
      </c>
      <c r="C17" s="49" t="s">
        <v>4</v>
      </c>
      <c r="D17" s="55">
        <v>6.141664981842041</v>
      </c>
    </row>
    <row r="18" spans="1:5" ht="14">
      <c r="A18" s="41"/>
      <c r="B18" s="52">
        <v>14</v>
      </c>
      <c r="C18" s="50" t="s">
        <v>5</v>
      </c>
      <c r="D18" s="56">
        <v>5.662449836730957</v>
      </c>
    </row>
    <row r="19" spans="1:5" ht="14">
      <c r="A19" s="41"/>
      <c r="B19" s="53">
        <v>15</v>
      </c>
      <c r="C19" s="49" t="s">
        <v>36</v>
      </c>
      <c r="D19" s="55">
        <v>5.1873788833618164</v>
      </c>
    </row>
    <row r="20" spans="1:5" ht="14">
      <c r="A20" s="41"/>
      <c r="B20" s="52">
        <v>16</v>
      </c>
      <c r="C20" s="50" t="s">
        <v>26</v>
      </c>
      <c r="D20" s="56">
        <v>4.7152209281921387</v>
      </c>
    </row>
    <row r="21" spans="1:5" ht="14">
      <c r="A21" s="41"/>
      <c r="B21" s="53">
        <v>17</v>
      </c>
      <c r="C21" s="49" t="s">
        <v>9</v>
      </c>
      <c r="D21" s="55">
        <v>4.6458353996276855</v>
      </c>
    </row>
    <row r="22" spans="1:5" ht="14">
      <c r="A22" s="41"/>
      <c r="B22" s="52">
        <v>18</v>
      </c>
      <c r="C22" s="50" t="s">
        <v>30</v>
      </c>
      <c r="D22" s="56">
        <v>4.6051535606384277</v>
      </c>
    </row>
    <row r="23" spans="1:5" ht="14">
      <c r="A23" s="41"/>
      <c r="B23" s="53">
        <v>19</v>
      </c>
      <c r="C23" s="49" t="s">
        <v>22</v>
      </c>
      <c r="D23" s="55">
        <v>3.9820239543914795</v>
      </c>
    </row>
    <row r="24" spans="1:5" ht="14">
      <c r="A24" s="41"/>
      <c r="B24" s="52">
        <v>20</v>
      </c>
      <c r="C24" s="50" t="s">
        <v>18</v>
      </c>
      <c r="D24" s="56">
        <v>3.7120630741119385</v>
      </c>
    </row>
    <row r="25" spans="1:5" ht="14">
      <c r="A25" s="41"/>
      <c r="B25" s="53">
        <v>21</v>
      </c>
      <c r="C25" s="49" t="s">
        <v>3</v>
      </c>
      <c r="D25" s="55">
        <v>3.0609285831451416</v>
      </c>
    </row>
    <row r="26" spans="1:5" ht="14">
      <c r="A26" s="41"/>
      <c r="B26" s="52">
        <v>22</v>
      </c>
      <c r="C26" s="50" t="s">
        <v>13</v>
      </c>
      <c r="D26" s="56">
        <v>2.9332656860351562</v>
      </c>
    </row>
    <row r="27" spans="1:5" ht="14">
      <c r="A27" s="41"/>
      <c r="B27" s="53">
        <v>23</v>
      </c>
      <c r="C27" s="49" t="s">
        <v>10</v>
      </c>
      <c r="D27" s="55">
        <v>2.8958454132080078</v>
      </c>
    </row>
    <row r="28" spans="1:5" ht="14">
      <c r="A28" s="41"/>
      <c r="B28" s="52">
        <v>24</v>
      </c>
      <c r="C28" s="50" t="s">
        <v>25</v>
      </c>
      <c r="D28" s="56">
        <v>2.5728247165679932</v>
      </c>
    </row>
    <row r="29" spans="1:5" ht="14">
      <c r="A29" s="41"/>
      <c r="B29" s="54">
        <v>25</v>
      </c>
      <c r="C29" s="51" t="s">
        <v>23</v>
      </c>
      <c r="D29" s="57">
        <v>2.4290299415588379</v>
      </c>
    </row>
    <row r="30" spans="1:5">
      <c r="A30" s="1"/>
      <c r="B30" s="58"/>
      <c r="C30" s="1"/>
      <c r="D30" s="1"/>
    </row>
    <row r="31" spans="1:5">
      <c r="E31"/>
    </row>
    <row r="32" spans="1:5">
      <c r="E32"/>
    </row>
    <row r="33" spans="5:5">
      <c r="E33"/>
    </row>
    <row r="34" spans="5:5">
      <c r="E34"/>
    </row>
    <row r="35" spans="5:5">
      <c r="E35"/>
    </row>
    <row r="36" spans="5:5">
      <c r="E36"/>
    </row>
    <row r="37" spans="5:5">
      <c r="E37"/>
    </row>
    <row r="38" spans="5:5">
      <c r="E38"/>
    </row>
    <row r="39" spans="5:5">
      <c r="E39"/>
    </row>
    <row r="40" spans="5:5">
      <c r="E40"/>
    </row>
    <row r="41" spans="5:5">
      <c r="E41"/>
    </row>
    <row r="42" spans="5:5">
      <c r="E42"/>
    </row>
    <row r="43" spans="5:5">
      <c r="E43"/>
    </row>
    <row r="44" spans="5:5">
      <c r="E44"/>
    </row>
    <row r="45" spans="5:5">
      <c r="E45"/>
    </row>
    <row r="46" spans="5:5">
      <c r="E46"/>
    </row>
    <row r="47" spans="5:5">
      <c r="E47"/>
    </row>
    <row r="48" spans="5:5">
      <c r="E48"/>
    </row>
    <row r="49" spans="5:5">
      <c r="E49"/>
    </row>
    <row r="50" spans="5:5">
      <c r="E50"/>
    </row>
    <row r="51" spans="5:5">
      <c r="E51"/>
    </row>
    <row r="52" spans="5:5">
      <c r="E52"/>
    </row>
    <row r="53" spans="5:5">
      <c r="E53"/>
    </row>
    <row r="54" spans="5:5">
      <c r="E54"/>
    </row>
    <row r="55" spans="5:5">
      <c r="E55"/>
    </row>
    <row r="56" spans="5:5">
      <c r="E56"/>
    </row>
    <row r="57" spans="5:5">
      <c r="E57"/>
    </row>
    <row r="58" spans="5:5">
      <c r="E58"/>
    </row>
    <row r="59" spans="5:5">
      <c r="E59"/>
    </row>
    <row r="60" spans="5:5">
      <c r="E60"/>
    </row>
    <row r="61" spans="5:5">
      <c r="E61"/>
    </row>
    <row r="62" spans="5:5">
      <c r="E62"/>
    </row>
  </sheetData>
  <phoneticPr fontId="0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workbookViewId="0">
      <selection activeCell="B2" sqref="B2"/>
    </sheetView>
  </sheetViews>
  <sheetFormatPr baseColWidth="10" defaultColWidth="8.83203125" defaultRowHeight="12" x14ac:dyDescent="0"/>
  <cols>
    <col min="2" max="2" width="11.33203125" customWidth="1"/>
    <col min="3" max="3" width="31.33203125" bestFit="1" customWidth="1"/>
    <col min="4" max="4" width="13" customWidth="1"/>
    <col min="5" max="5" width="3.33203125" style="1" customWidth="1"/>
    <col min="6" max="6" width="29.83203125" bestFit="1" customWidth="1"/>
    <col min="7" max="7" width="12.6640625" customWidth="1"/>
    <col min="8" max="8" width="9.6640625" customWidth="1"/>
  </cols>
  <sheetData>
    <row r="1" spans="1:5" ht="20">
      <c r="B1" s="77" t="s">
        <v>298</v>
      </c>
      <c r="C1" s="77"/>
      <c r="D1" s="77"/>
      <c r="E1" s="76"/>
    </row>
    <row r="2" spans="1:5" ht="15">
      <c r="A2" s="1"/>
      <c r="B2" s="78" t="s">
        <v>299</v>
      </c>
      <c r="C2" s="78"/>
      <c r="D2" s="78"/>
      <c r="E2" s="76"/>
    </row>
    <row r="3" spans="1:5" ht="15">
      <c r="A3" s="1"/>
      <c r="B3" s="78"/>
      <c r="C3" s="78"/>
      <c r="D3" s="78"/>
      <c r="E3" s="76"/>
    </row>
    <row r="4" spans="1:5" ht="15">
      <c r="A4" s="41"/>
      <c r="B4" s="47" t="s">
        <v>84</v>
      </c>
      <c r="C4" s="48" t="s">
        <v>1</v>
      </c>
      <c r="D4" s="47" t="s">
        <v>85</v>
      </c>
    </row>
    <row r="5" spans="1:5" ht="14">
      <c r="A5" s="41"/>
      <c r="B5" s="53">
        <v>1</v>
      </c>
      <c r="C5" s="49" t="s">
        <v>12</v>
      </c>
      <c r="D5" s="55">
        <v>9.5758895874023438</v>
      </c>
    </row>
    <row r="6" spans="1:5" ht="14">
      <c r="A6" s="41"/>
      <c r="B6" s="52">
        <v>2</v>
      </c>
      <c r="C6" s="50" t="s">
        <v>2</v>
      </c>
      <c r="D6" s="56">
        <v>5.131401538848877</v>
      </c>
    </row>
    <row r="7" spans="1:5" ht="14">
      <c r="A7" s="41"/>
      <c r="B7" s="53">
        <v>3</v>
      </c>
      <c r="C7" s="49" t="s">
        <v>36</v>
      </c>
      <c r="D7" s="55">
        <v>4.5999088287353516</v>
      </c>
    </row>
    <row r="8" spans="1:5" ht="14">
      <c r="A8" s="41"/>
      <c r="B8" s="52">
        <v>4</v>
      </c>
      <c r="C8" s="50" t="s">
        <v>9</v>
      </c>
      <c r="D8" s="56">
        <v>2.5507266521453857</v>
      </c>
    </row>
    <row r="9" spans="1:5" ht="14">
      <c r="A9" s="41"/>
      <c r="B9" s="53">
        <v>5</v>
      </c>
      <c r="C9" s="49" t="s">
        <v>25</v>
      </c>
      <c r="D9" s="55">
        <v>2.0944442749023438</v>
      </c>
    </row>
    <row r="10" spans="1:5" ht="14">
      <c r="A10" s="41"/>
      <c r="B10" s="52">
        <v>6</v>
      </c>
      <c r="C10" s="50" t="s">
        <v>22</v>
      </c>
      <c r="D10" s="56">
        <v>2.0929715633392334</v>
      </c>
    </row>
    <row r="11" spans="1:5" ht="14">
      <c r="A11" s="41"/>
      <c r="B11" s="53">
        <v>7</v>
      </c>
      <c r="C11" s="49" t="s">
        <v>28</v>
      </c>
      <c r="D11" s="55">
        <v>2.010772705078125</v>
      </c>
    </row>
    <row r="12" spans="1:5" ht="14">
      <c r="A12" s="41"/>
      <c r="B12" s="52">
        <v>8</v>
      </c>
      <c r="C12" s="50" t="s">
        <v>38</v>
      </c>
      <c r="D12" s="56">
        <v>1.9961055517196655</v>
      </c>
    </row>
    <row r="13" spans="1:5" ht="14">
      <c r="A13" s="41"/>
      <c r="B13" s="53">
        <v>9</v>
      </c>
      <c r="C13" s="49" t="s">
        <v>44</v>
      </c>
      <c r="D13" s="55">
        <v>1.9088119268417358</v>
      </c>
    </row>
    <row r="14" spans="1:5" ht="14">
      <c r="A14" s="41"/>
      <c r="B14" s="52">
        <v>10</v>
      </c>
      <c r="C14" s="50" t="s">
        <v>46</v>
      </c>
      <c r="D14" s="56">
        <v>1.844789981842041</v>
      </c>
    </row>
    <row r="15" spans="1:5" ht="14">
      <c r="A15" s="41"/>
      <c r="B15" s="53">
        <v>11</v>
      </c>
      <c r="C15" s="49" t="s">
        <v>5</v>
      </c>
      <c r="D15" s="55">
        <v>1.7943195104598999</v>
      </c>
    </row>
    <row r="16" spans="1:5" ht="14">
      <c r="A16" s="41"/>
      <c r="B16" s="52">
        <v>12</v>
      </c>
      <c r="C16" s="50" t="s">
        <v>4</v>
      </c>
      <c r="D16" s="56">
        <v>1.7552436590194702</v>
      </c>
    </row>
    <row r="17" spans="1:5" ht="14">
      <c r="A17" s="41"/>
      <c r="B17" s="53">
        <v>13</v>
      </c>
      <c r="C17" s="49" t="s">
        <v>18</v>
      </c>
      <c r="D17" s="55">
        <v>1.5175608396530151</v>
      </c>
    </row>
    <row r="18" spans="1:5" ht="14">
      <c r="A18" s="41"/>
      <c r="B18" s="52">
        <v>14</v>
      </c>
      <c r="C18" s="50" t="s">
        <v>13</v>
      </c>
      <c r="D18" s="56">
        <v>1.4349985122680664</v>
      </c>
    </row>
    <row r="19" spans="1:5" ht="14">
      <c r="A19" s="41"/>
      <c r="B19" s="53">
        <v>15</v>
      </c>
      <c r="C19" s="49" t="s">
        <v>10</v>
      </c>
      <c r="D19" s="55">
        <v>1.4262368679046631</v>
      </c>
    </row>
    <row r="20" spans="1:5" ht="14">
      <c r="A20" s="41"/>
      <c r="B20" s="52">
        <v>16</v>
      </c>
      <c r="C20" s="50" t="s">
        <v>8</v>
      </c>
      <c r="D20" s="56">
        <v>1.1774338483810425</v>
      </c>
    </row>
    <row r="21" spans="1:5" ht="14">
      <c r="A21" s="41"/>
      <c r="B21" s="53">
        <v>17</v>
      </c>
      <c r="C21" s="49" t="s">
        <v>29</v>
      </c>
      <c r="D21" s="55">
        <v>1.1646894216537476</v>
      </c>
    </row>
    <row r="22" spans="1:5" ht="14">
      <c r="A22" s="41"/>
      <c r="B22" s="52">
        <v>18</v>
      </c>
      <c r="C22" s="50" t="s">
        <v>20</v>
      </c>
      <c r="D22" s="56">
        <v>1.1176847219467163</v>
      </c>
    </row>
    <row r="23" spans="1:5" ht="14">
      <c r="A23" s="41"/>
      <c r="B23" s="53">
        <v>19</v>
      </c>
      <c r="C23" s="49" t="s">
        <v>26</v>
      </c>
      <c r="D23" s="55">
        <v>1.0994589328765869</v>
      </c>
    </row>
    <row r="24" spans="1:5" ht="14">
      <c r="A24" s="41"/>
      <c r="B24" s="52">
        <v>20</v>
      </c>
      <c r="C24" s="50" t="s">
        <v>14</v>
      </c>
      <c r="D24" s="56">
        <v>1.0840079784393311</v>
      </c>
    </row>
    <row r="25" spans="1:5" ht="14">
      <c r="A25" s="41"/>
      <c r="B25" s="53">
        <v>21</v>
      </c>
      <c r="C25" s="49" t="s">
        <v>11</v>
      </c>
      <c r="D25" s="55">
        <v>0.99728149175643921</v>
      </c>
    </row>
    <row r="26" spans="1:5" ht="14">
      <c r="A26" s="41"/>
      <c r="B26" s="52">
        <v>22</v>
      </c>
      <c r="C26" s="50" t="s">
        <v>17</v>
      </c>
      <c r="D26" s="56">
        <v>0.98109173774719238</v>
      </c>
    </row>
    <row r="27" spans="1:5" ht="14">
      <c r="A27" s="41"/>
      <c r="B27" s="53">
        <v>23</v>
      </c>
      <c r="C27" s="49" t="s">
        <v>23</v>
      </c>
      <c r="D27" s="55">
        <v>0.9709816575050354</v>
      </c>
    </row>
    <row r="28" spans="1:5" ht="14">
      <c r="A28" s="41"/>
      <c r="B28" s="52">
        <v>24</v>
      </c>
      <c r="C28" s="50" t="s">
        <v>45</v>
      </c>
      <c r="D28" s="56">
        <v>0.96481657028198242</v>
      </c>
    </row>
    <row r="29" spans="1:5" ht="14">
      <c r="A29" s="41"/>
      <c r="B29" s="54">
        <v>25</v>
      </c>
      <c r="C29" s="51" t="s">
        <v>80</v>
      </c>
      <c r="D29" s="57">
        <v>0.96244144439697266</v>
      </c>
    </row>
    <row r="30" spans="1:5">
      <c r="A30" s="1"/>
      <c r="B30" s="58"/>
      <c r="C30" s="1"/>
      <c r="D30" s="1"/>
    </row>
    <row r="31" spans="1:5">
      <c r="E31"/>
    </row>
    <row r="32" spans="1:5">
      <c r="E32"/>
    </row>
    <row r="33" spans="5:5">
      <c r="E33"/>
    </row>
    <row r="34" spans="5:5">
      <c r="E34"/>
    </row>
    <row r="35" spans="5:5">
      <c r="E35"/>
    </row>
    <row r="36" spans="5:5">
      <c r="E36"/>
    </row>
    <row r="37" spans="5:5">
      <c r="E37"/>
    </row>
    <row r="38" spans="5:5">
      <c r="E38"/>
    </row>
    <row r="39" spans="5:5">
      <c r="E39"/>
    </row>
    <row r="40" spans="5:5">
      <c r="E40"/>
    </row>
    <row r="41" spans="5:5">
      <c r="E41"/>
    </row>
    <row r="42" spans="5:5">
      <c r="E42"/>
    </row>
    <row r="43" spans="5:5">
      <c r="E43"/>
    </row>
    <row r="44" spans="5:5">
      <c r="E44"/>
    </row>
    <row r="45" spans="5:5">
      <c r="E45"/>
    </row>
    <row r="46" spans="5:5">
      <c r="E46"/>
    </row>
    <row r="47" spans="5:5">
      <c r="E47"/>
    </row>
    <row r="48" spans="5:5">
      <c r="E48"/>
    </row>
    <row r="49" spans="5:5">
      <c r="E49"/>
    </row>
    <row r="50" spans="5:5">
      <c r="E50"/>
    </row>
    <row r="51" spans="5:5">
      <c r="E51"/>
    </row>
    <row r="52" spans="5:5">
      <c r="E52"/>
    </row>
    <row r="53" spans="5:5">
      <c r="E53"/>
    </row>
    <row r="54" spans="5:5">
      <c r="E54"/>
    </row>
    <row r="55" spans="5:5">
      <c r="E55"/>
    </row>
    <row r="56" spans="5:5">
      <c r="E56"/>
    </row>
    <row r="57" spans="5:5">
      <c r="E57"/>
    </row>
    <row r="58" spans="5:5">
      <c r="E58"/>
    </row>
    <row r="59" spans="5:5">
      <c r="E59"/>
    </row>
    <row r="60" spans="5:5">
      <c r="E60"/>
    </row>
    <row r="61" spans="5:5">
      <c r="E61"/>
    </row>
    <row r="62" spans="5:5">
      <c r="E62"/>
    </row>
    <row r="63" spans="5:5">
      <c r="E63"/>
    </row>
  </sheetData>
  <phoneticPr fontId="0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workbookViewId="0">
      <selection activeCell="B3" sqref="B3"/>
    </sheetView>
  </sheetViews>
  <sheetFormatPr baseColWidth="10" defaultColWidth="8.83203125" defaultRowHeight="12" x14ac:dyDescent="0"/>
  <cols>
    <col min="2" max="2" width="11.33203125" customWidth="1"/>
    <col min="3" max="3" width="31.33203125" bestFit="1" customWidth="1"/>
    <col min="4" max="4" width="13" customWidth="1"/>
    <col min="5" max="5" width="3.33203125" style="1" customWidth="1"/>
    <col min="6" max="6" width="29.83203125" bestFit="1" customWidth="1"/>
    <col min="7" max="7" width="12.6640625" customWidth="1"/>
    <col min="8" max="8" width="9.6640625" customWidth="1"/>
  </cols>
  <sheetData>
    <row r="1" spans="1:5" ht="20">
      <c r="B1" s="77" t="s">
        <v>300</v>
      </c>
      <c r="C1" s="77"/>
      <c r="D1" s="77"/>
      <c r="E1" s="76"/>
    </row>
    <row r="2" spans="1:5" ht="15">
      <c r="A2" s="1"/>
      <c r="B2" s="78" t="s">
        <v>301</v>
      </c>
      <c r="C2" s="78"/>
      <c r="D2" s="78"/>
      <c r="E2" s="76"/>
    </row>
    <row r="3" spans="1:5" ht="15">
      <c r="A3" s="1"/>
      <c r="B3" s="78"/>
      <c r="C3" s="78"/>
      <c r="D3" s="78"/>
      <c r="E3" s="76"/>
    </row>
    <row r="4" spans="1:5" ht="15">
      <c r="A4" s="41"/>
      <c r="B4" s="47" t="s">
        <v>84</v>
      </c>
      <c r="C4" s="48" t="s">
        <v>1</v>
      </c>
      <c r="D4" s="47" t="s">
        <v>85</v>
      </c>
    </row>
    <row r="5" spans="1:5" ht="14">
      <c r="A5" s="41"/>
      <c r="B5" s="53">
        <v>1</v>
      </c>
      <c r="C5" s="49" t="s">
        <v>2</v>
      </c>
      <c r="D5" s="55">
        <v>24.359195709228516</v>
      </c>
    </row>
    <row r="6" spans="1:5" ht="14">
      <c r="A6" s="41"/>
      <c r="B6" s="52">
        <v>2</v>
      </c>
      <c r="C6" s="50" t="s">
        <v>3</v>
      </c>
      <c r="D6" s="56">
        <v>16.492935180664062</v>
      </c>
    </row>
    <row r="7" spans="1:5" ht="14">
      <c r="A7" s="41"/>
      <c r="B7" s="53">
        <v>3</v>
      </c>
      <c r="C7" s="49" t="s">
        <v>13</v>
      </c>
      <c r="D7" s="55">
        <v>13.14299488067627</v>
      </c>
    </row>
    <row r="8" spans="1:5" ht="14">
      <c r="A8" s="41"/>
      <c r="B8" s="52">
        <v>4</v>
      </c>
      <c r="C8" s="50" t="s">
        <v>4</v>
      </c>
      <c r="D8" s="56">
        <v>8.4236955642700195</v>
      </c>
    </row>
    <row r="9" spans="1:5" ht="14">
      <c r="A9" s="41"/>
      <c r="B9" s="53">
        <v>5</v>
      </c>
      <c r="C9" s="49" t="s">
        <v>18</v>
      </c>
      <c r="D9" s="55">
        <v>5.5588922500610352</v>
      </c>
    </row>
    <row r="10" spans="1:5" ht="14">
      <c r="A10" s="41"/>
      <c r="B10" s="52">
        <v>6</v>
      </c>
      <c r="C10" s="50" t="s">
        <v>14</v>
      </c>
      <c r="D10" s="56">
        <v>5.1154332160949707</v>
      </c>
    </row>
    <row r="11" spans="1:5" ht="14">
      <c r="A11" s="41"/>
      <c r="B11" s="53">
        <v>7</v>
      </c>
      <c r="C11" s="49" t="s">
        <v>8</v>
      </c>
      <c r="D11" s="55">
        <v>4.715853214263916</v>
      </c>
    </row>
    <row r="12" spans="1:5" ht="14">
      <c r="A12" s="41"/>
      <c r="B12" s="52">
        <v>8</v>
      </c>
      <c r="C12" s="50" t="s">
        <v>10</v>
      </c>
      <c r="D12" s="56">
        <v>4.2310276031494141</v>
      </c>
    </row>
    <row r="13" spans="1:5" ht="14">
      <c r="A13" s="41"/>
      <c r="B13" s="53">
        <v>9</v>
      </c>
      <c r="C13" s="49" t="s">
        <v>12</v>
      </c>
      <c r="D13" s="55">
        <v>3.6095075607299805</v>
      </c>
    </row>
    <row r="14" spans="1:5" ht="14">
      <c r="A14" s="41"/>
      <c r="B14" s="52">
        <v>10</v>
      </c>
      <c r="C14" s="50" t="s">
        <v>23</v>
      </c>
      <c r="D14" s="56">
        <v>3.5975809097290039</v>
      </c>
    </row>
    <row r="15" spans="1:5" ht="14">
      <c r="A15" s="41"/>
      <c r="B15" s="53">
        <v>11</v>
      </c>
      <c r="C15" s="49" t="s">
        <v>20</v>
      </c>
      <c r="D15" s="55">
        <v>3.3585996627807617</v>
      </c>
    </row>
    <row r="16" spans="1:5" ht="14">
      <c r="A16" s="41"/>
      <c r="B16" s="52">
        <v>12</v>
      </c>
      <c r="C16" s="50" t="s">
        <v>15</v>
      </c>
      <c r="D16" s="56">
        <v>3.1527132987976074</v>
      </c>
    </row>
    <row r="17" spans="1:5" ht="14">
      <c r="A17" s="41"/>
      <c r="B17" s="53">
        <v>13</v>
      </c>
      <c r="C17" s="49" t="s">
        <v>6</v>
      </c>
      <c r="D17" s="55">
        <v>2.53955078125</v>
      </c>
    </row>
    <row r="18" spans="1:5" ht="14">
      <c r="A18" s="41"/>
      <c r="B18" s="52">
        <v>14</v>
      </c>
      <c r="C18" s="50" t="s">
        <v>19</v>
      </c>
      <c r="D18" s="56">
        <v>2.4498083591461182</v>
      </c>
    </row>
    <row r="19" spans="1:5" ht="14">
      <c r="A19" s="41"/>
      <c r="B19" s="53">
        <v>15</v>
      </c>
      <c r="C19" s="49" t="s">
        <v>21</v>
      </c>
      <c r="D19" s="55">
        <v>2.3515315055847168</v>
      </c>
    </row>
    <row r="20" spans="1:5" ht="14">
      <c r="A20" s="41"/>
      <c r="B20" s="52">
        <v>16</v>
      </c>
      <c r="C20" s="50" t="s">
        <v>24</v>
      </c>
      <c r="D20" s="56">
        <v>2.3042604923248291</v>
      </c>
    </row>
    <row r="21" spans="1:5" ht="14">
      <c r="A21" s="41"/>
      <c r="B21" s="53">
        <v>17</v>
      </c>
      <c r="C21" s="49" t="s">
        <v>29</v>
      </c>
      <c r="D21" s="55">
        <v>2.288036584854126</v>
      </c>
    </row>
    <row r="22" spans="1:5" ht="14">
      <c r="A22" s="41"/>
      <c r="B22" s="52">
        <v>18</v>
      </c>
      <c r="C22" s="50" t="s">
        <v>26</v>
      </c>
      <c r="D22" s="56">
        <v>2.2478816509246826</v>
      </c>
    </row>
    <row r="23" spans="1:5" ht="14">
      <c r="A23" s="41"/>
      <c r="B23" s="53">
        <v>19</v>
      </c>
      <c r="C23" s="49" t="s">
        <v>11</v>
      </c>
      <c r="D23" s="55">
        <v>2.0406465530395508</v>
      </c>
    </row>
    <row r="24" spans="1:5" ht="14">
      <c r="A24" s="41"/>
      <c r="B24" s="52">
        <v>20</v>
      </c>
      <c r="C24" s="50" t="s">
        <v>31</v>
      </c>
      <c r="D24" s="56">
        <v>1.7789679765701294</v>
      </c>
    </row>
    <row r="25" spans="1:5" ht="14">
      <c r="A25" s="41"/>
      <c r="B25" s="53">
        <v>21</v>
      </c>
      <c r="C25" s="49" t="s">
        <v>16</v>
      </c>
      <c r="D25" s="55">
        <v>1.7252157926559448</v>
      </c>
    </row>
    <row r="26" spans="1:5" ht="14">
      <c r="A26" s="41"/>
      <c r="B26" s="52">
        <v>22</v>
      </c>
      <c r="C26" s="50" t="s">
        <v>34</v>
      </c>
      <c r="D26" s="56">
        <v>1.7090905904769897</v>
      </c>
    </row>
    <row r="27" spans="1:5" ht="14">
      <c r="A27" s="41"/>
      <c r="B27" s="53">
        <v>23</v>
      </c>
      <c r="C27" s="49" t="s">
        <v>36</v>
      </c>
      <c r="D27" s="55">
        <v>1.7062807083129883</v>
      </c>
    </row>
    <row r="28" spans="1:5" ht="14">
      <c r="A28" s="41"/>
      <c r="B28" s="52">
        <v>24</v>
      </c>
      <c r="C28" s="50" t="s">
        <v>35</v>
      </c>
      <c r="D28" s="56">
        <v>1.53075110912323</v>
      </c>
    </row>
    <row r="29" spans="1:5" ht="14">
      <c r="A29" s="41"/>
      <c r="B29" s="54">
        <v>25</v>
      </c>
      <c r="C29" s="51" t="s">
        <v>30</v>
      </c>
      <c r="D29" s="57">
        <v>1.4712816476821899</v>
      </c>
    </row>
    <row r="30" spans="1:5">
      <c r="A30" s="1"/>
      <c r="B30" s="58"/>
      <c r="C30" s="1"/>
      <c r="D30" s="1"/>
    </row>
    <row r="31" spans="1:5">
      <c r="E31"/>
    </row>
    <row r="32" spans="1:5">
      <c r="E32"/>
    </row>
    <row r="33" spans="5:5">
      <c r="E33"/>
    </row>
    <row r="34" spans="5:5">
      <c r="E34"/>
    </row>
    <row r="35" spans="5:5">
      <c r="E35"/>
    </row>
    <row r="36" spans="5:5">
      <c r="E36"/>
    </row>
    <row r="37" spans="5:5">
      <c r="E37"/>
    </row>
    <row r="38" spans="5:5">
      <c r="E38"/>
    </row>
    <row r="39" spans="5:5">
      <c r="E39"/>
    </row>
    <row r="40" spans="5:5">
      <c r="E40"/>
    </row>
    <row r="41" spans="5:5">
      <c r="E41"/>
    </row>
    <row r="42" spans="5:5">
      <c r="E42"/>
    </row>
    <row r="43" spans="5:5">
      <c r="E43"/>
    </row>
    <row r="44" spans="5:5">
      <c r="E44"/>
    </row>
    <row r="45" spans="5:5">
      <c r="E45"/>
    </row>
    <row r="46" spans="5:5">
      <c r="E46"/>
    </row>
    <row r="47" spans="5:5">
      <c r="E47"/>
    </row>
    <row r="48" spans="5:5">
      <c r="E48"/>
    </row>
    <row r="49" spans="5:5">
      <c r="E49"/>
    </row>
    <row r="50" spans="5:5">
      <c r="E50"/>
    </row>
    <row r="51" spans="5:5">
      <c r="E51"/>
    </row>
    <row r="52" spans="5:5">
      <c r="E52"/>
    </row>
    <row r="53" spans="5:5">
      <c r="E53"/>
    </row>
    <row r="54" spans="5:5">
      <c r="E54"/>
    </row>
    <row r="55" spans="5:5">
      <c r="E55"/>
    </row>
    <row r="56" spans="5:5">
      <c r="E56"/>
    </row>
    <row r="57" spans="5:5">
      <c r="E57"/>
    </row>
    <row r="58" spans="5:5">
      <c r="E58"/>
    </row>
    <row r="59" spans="5:5">
      <c r="E59"/>
    </row>
    <row r="60" spans="5:5">
      <c r="E60"/>
    </row>
    <row r="61" spans="5:5">
      <c r="E61"/>
    </row>
    <row r="62" spans="5:5">
      <c r="E62"/>
    </row>
    <row r="63" spans="5:5">
      <c r="E63"/>
    </row>
  </sheetData>
  <phoneticPr fontId="0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workbookViewId="0">
      <selection activeCell="F5" sqref="F5"/>
    </sheetView>
  </sheetViews>
  <sheetFormatPr baseColWidth="10" defaultColWidth="8.83203125" defaultRowHeight="12" x14ac:dyDescent="0"/>
  <cols>
    <col min="2" max="2" width="11.33203125" customWidth="1"/>
    <col min="3" max="3" width="31.33203125" bestFit="1" customWidth="1"/>
    <col min="4" max="4" width="13" customWidth="1"/>
    <col min="5" max="5" width="3.33203125" style="1" customWidth="1"/>
    <col min="6" max="6" width="29.83203125" bestFit="1" customWidth="1"/>
    <col min="7" max="7" width="12.6640625" customWidth="1"/>
    <col min="8" max="8" width="9.6640625" customWidth="1"/>
  </cols>
  <sheetData>
    <row r="1" spans="1:5" ht="20">
      <c r="A1" s="1"/>
      <c r="B1" s="77" t="s">
        <v>302</v>
      </c>
      <c r="C1" s="77"/>
      <c r="D1" s="77"/>
      <c r="E1" s="76"/>
    </row>
    <row r="2" spans="1:5" ht="15">
      <c r="A2" s="1"/>
      <c r="B2" s="78" t="s">
        <v>303</v>
      </c>
      <c r="C2" s="78"/>
      <c r="D2" s="78"/>
      <c r="E2" s="76"/>
    </row>
    <row r="3" spans="1:5">
      <c r="A3" s="1"/>
      <c r="B3" s="41"/>
      <c r="C3" s="41"/>
      <c r="D3" s="41"/>
    </row>
    <row r="4" spans="1:5" ht="15">
      <c r="A4" s="41"/>
      <c r="B4" s="47" t="s">
        <v>84</v>
      </c>
      <c r="C4" s="48" t="s">
        <v>1</v>
      </c>
      <c r="D4" s="47" t="s">
        <v>85</v>
      </c>
    </row>
    <row r="5" spans="1:5" ht="14">
      <c r="A5" s="41"/>
      <c r="B5" s="53">
        <v>1</v>
      </c>
      <c r="C5" s="49" t="s">
        <v>2</v>
      </c>
      <c r="D5" s="55">
        <v>10.886602401733398</v>
      </c>
    </row>
    <row r="6" spans="1:5" ht="14">
      <c r="A6" s="41"/>
      <c r="B6" s="52">
        <v>2</v>
      </c>
      <c r="C6" s="50" t="s">
        <v>4</v>
      </c>
      <c r="D6" s="56">
        <v>9.3144111633300781</v>
      </c>
    </row>
    <row r="7" spans="1:5" ht="14">
      <c r="A7" s="41"/>
      <c r="B7" s="53">
        <v>3</v>
      </c>
      <c r="C7" s="49" t="s">
        <v>21</v>
      </c>
      <c r="D7" s="55">
        <v>4.835090160369873</v>
      </c>
    </row>
    <row r="8" spans="1:5" ht="14">
      <c r="A8" s="41"/>
      <c r="B8" s="52">
        <v>4</v>
      </c>
      <c r="C8" s="50" t="s">
        <v>7</v>
      </c>
      <c r="D8" s="56">
        <v>4.7814245223999023</v>
      </c>
    </row>
    <row r="9" spans="1:5" ht="14">
      <c r="A9" s="41"/>
      <c r="B9" s="53">
        <v>5</v>
      </c>
      <c r="C9" s="49" t="s">
        <v>3</v>
      </c>
      <c r="D9" s="55">
        <v>4.556788444519043</v>
      </c>
    </row>
    <row r="10" spans="1:5" ht="14">
      <c r="A10" s="41"/>
      <c r="B10" s="52">
        <v>6</v>
      </c>
      <c r="C10" s="50" t="s">
        <v>5</v>
      </c>
      <c r="D10" s="56">
        <v>4.1706480979919434</v>
      </c>
    </row>
    <row r="11" spans="1:5" ht="14">
      <c r="A11" s="41"/>
      <c r="B11" s="53">
        <v>7</v>
      </c>
      <c r="C11" s="49" t="s">
        <v>8</v>
      </c>
      <c r="D11" s="55">
        <v>3.6102380752563477</v>
      </c>
    </row>
    <row r="12" spans="1:5" ht="14">
      <c r="A12" s="41"/>
      <c r="B12" s="52">
        <v>8</v>
      </c>
      <c r="C12" s="50" t="s">
        <v>18</v>
      </c>
      <c r="D12" s="56">
        <v>3.2963781356811523</v>
      </c>
    </row>
    <row r="13" spans="1:5" ht="14">
      <c r="A13" s="41"/>
      <c r="B13" s="53">
        <v>9</v>
      </c>
      <c r="C13" s="49" t="s">
        <v>6</v>
      </c>
      <c r="D13" s="55">
        <v>3.1553604602813721</v>
      </c>
    </row>
    <row r="14" spans="1:5" ht="14">
      <c r="A14" s="41"/>
      <c r="B14" s="52">
        <v>10</v>
      </c>
      <c r="C14" s="50" t="s">
        <v>23</v>
      </c>
      <c r="D14" s="56">
        <v>3.0421407222747803</v>
      </c>
    </row>
    <row r="15" spans="1:5" ht="14">
      <c r="A15" s="41"/>
      <c r="B15" s="53">
        <v>11</v>
      </c>
      <c r="C15" s="49" t="s">
        <v>17</v>
      </c>
      <c r="D15" s="55">
        <v>3.0246360301971436</v>
      </c>
    </row>
    <row r="16" spans="1:5" ht="14">
      <c r="A16" s="41"/>
      <c r="B16" s="52">
        <v>12</v>
      </c>
      <c r="C16" s="50" t="s">
        <v>13</v>
      </c>
      <c r="D16" s="56">
        <v>2.8400113582611084</v>
      </c>
    </row>
    <row r="17" spans="1:5" ht="14">
      <c r="A17" s="41"/>
      <c r="B17" s="53">
        <v>13</v>
      </c>
      <c r="C17" s="49" t="s">
        <v>10</v>
      </c>
      <c r="D17" s="55">
        <v>2.6516251564025879</v>
      </c>
    </row>
    <row r="18" spans="1:5" ht="14">
      <c r="A18" s="41"/>
      <c r="B18" s="52">
        <v>14</v>
      </c>
      <c r="C18" s="50" t="s">
        <v>20</v>
      </c>
      <c r="D18" s="56">
        <v>2.6460428237915039</v>
      </c>
    </row>
    <row r="19" spans="1:5" ht="14">
      <c r="A19" s="41"/>
      <c r="B19" s="53">
        <v>15</v>
      </c>
      <c r="C19" s="49" t="s">
        <v>14</v>
      </c>
      <c r="D19" s="55">
        <v>2.6400291919708252</v>
      </c>
    </row>
    <row r="20" spans="1:5" ht="14">
      <c r="A20" s="41"/>
      <c r="B20" s="52">
        <v>16</v>
      </c>
      <c r="C20" s="50" t="s">
        <v>19</v>
      </c>
      <c r="D20" s="56">
        <v>2.5947589874267578</v>
      </c>
    </row>
    <row r="21" spans="1:5" ht="14">
      <c r="A21" s="41"/>
      <c r="B21" s="53">
        <v>17</v>
      </c>
      <c r="C21" s="49" t="s">
        <v>9</v>
      </c>
      <c r="D21" s="55">
        <v>2.5162932872772217</v>
      </c>
    </row>
    <row r="22" spans="1:5" ht="14">
      <c r="A22" s="41"/>
      <c r="B22" s="52">
        <v>18</v>
      </c>
      <c r="C22" s="50" t="s">
        <v>12</v>
      </c>
      <c r="D22" s="56">
        <v>2.4270975589752197</v>
      </c>
    </row>
    <row r="23" spans="1:5" ht="14">
      <c r="A23" s="41"/>
      <c r="B23" s="53">
        <v>19</v>
      </c>
      <c r="C23" s="49" t="s">
        <v>15</v>
      </c>
      <c r="D23" s="55">
        <v>2.0007436275482178</v>
      </c>
    </row>
    <row r="24" spans="1:5" ht="14">
      <c r="A24" s="41"/>
      <c r="B24" s="52">
        <v>20</v>
      </c>
      <c r="C24" s="50" t="s">
        <v>24</v>
      </c>
      <c r="D24" s="56">
        <v>1.922214150428772</v>
      </c>
    </row>
    <row r="25" spans="1:5" ht="14">
      <c r="A25" s="41"/>
      <c r="B25" s="53">
        <v>21</v>
      </c>
      <c r="C25" s="49" t="s">
        <v>11</v>
      </c>
      <c r="D25" s="55">
        <v>1.9071775674819946</v>
      </c>
    </row>
    <row r="26" spans="1:5" ht="14">
      <c r="A26" s="41"/>
      <c r="B26" s="52">
        <v>22</v>
      </c>
      <c r="C26" s="50" t="s">
        <v>16</v>
      </c>
      <c r="D26" s="56">
        <v>1.803417444229126</v>
      </c>
    </row>
    <row r="27" spans="1:5" ht="14">
      <c r="A27" s="41"/>
      <c r="B27" s="53">
        <v>23</v>
      </c>
      <c r="C27" s="49" t="s">
        <v>28</v>
      </c>
      <c r="D27" s="55">
        <v>1.6047860383987427</v>
      </c>
    </row>
    <row r="28" spans="1:5" ht="14">
      <c r="A28" s="41"/>
      <c r="B28" s="52">
        <v>24</v>
      </c>
      <c r="C28" s="50" t="s">
        <v>25</v>
      </c>
      <c r="D28" s="56">
        <v>1.2439616918563843</v>
      </c>
    </row>
    <row r="29" spans="1:5" ht="14">
      <c r="A29" s="41"/>
      <c r="B29" s="54">
        <v>25</v>
      </c>
      <c r="C29" s="51" t="s">
        <v>22</v>
      </c>
      <c r="D29" s="57">
        <v>1.1673312187194824</v>
      </c>
    </row>
    <row r="30" spans="1:5">
      <c r="A30" s="1"/>
      <c r="B30" s="58"/>
      <c r="C30" s="1"/>
      <c r="D30" s="1"/>
    </row>
    <row r="31" spans="1:5">
      <c r="E31"/>
    </row>
    <row r="32" spans="1:5">
      <c r="E32"/>
    </row>
    <row r="33" spans="5:5">
      <c r="E33"/>
    </row>
    <row r="34" spans="5:5">
      <c r="E34"/>
    </row>
    <row r="35" spans="5:5">
      <c r="E35"/>
    </row>
    <row r="36" spans="5:5">
      <c r="E36"/>
    </row>
    <row r="37" spans="5:5">
      <c r="E37"/>
    </row>
    <row r="38" spans="5:5">
      <c r="E38"/>
    </row>
    <row r="39" spans="5:5">
      <c r="E39"/>
    </row>
    <row r="40" spans="5:5">
      <c r="E40"/>
    </row>
    <row r="41" spans="5:5">
      <c r="E41"/>
    </row>
    <row r="42" spans="5:5">
      <c r="E42"/>
    </row>
    <row r="43" spans="5:5">
      <c r="E43"/>
    </row>
    <row r="44" spans="5:5">
      <c r="E44"/>
    </row>
    <row r="45" spans="5:5">
      <c r="E45"/>
    </row>
    <row r="46" spans="5:5">
      <c r="E46"/>
    </row>
    <row r="47" spans="5:5">
      <c r="E47"/>
    </row>
    <row r="48" spans="5:5">
      <c r="E48"/>
    </row>
    <row r="49" spans="5:5">
      <c r="E49"/>
    </row>
    <row r="50" spans="5:5">
      <c r="E50"/>
    </row>
    <row r="51" spans="5:5">
      <c r="E51"/>
    </row>
    <row r="52" spans="5:5">
      <c r="E52"/>
    </row>
    <row r="53" spans="5:5">
      <c r="E53"/>
    </row>
    <row r="54" spans="5:5">
      <c r="E54"/>
    </row>
    <row r="55" spans="5:5">
      <c r="E55"/>
    </row>
    <row r="56" spans="5:5">
      <c r="E56"/>
    </row>
    <row r="57" spans="5:5">
      <c r="E57"/>
    </row>
    <row r="58" spans="5:5">
      <c r="E58"/>
    </row>
    <row r="59" spans="5:5">
      <c r="E59"/>
    </row>
    <row r="60" spans="5:5">
      <c r="E60"/>
    </row>
    <row r="61" spans="5:5">
      <c r="E61"/>
    </row>
    <row r="62" spans="5:5">
      <c r="E62"/>
    </row>
    <row r="63" spans="5:5">
      <c r="E63"/>
    </row>
  </sheetData>
  <phoneticPr fontId="0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workbookViewId="0">
      <selection activeCell="B3" sqref="B3"/>
    </sheetView>
  </sheetViews>
  <sheetFormatPr baseColWidth="10" defaultColWidth="8.83203125" defaultRowHeight="12" x14ac:dyDescent="0"/>
  <cols>
    <col min="2" max="2" width="11.33203125" customWidth="1"/>
    <col min="3" max="3" width="31.33203125" bestFit="1" customWidth="1"/>
    <col min="4" max="4" width="13" customWidth="1"/>
    <col min="5" max="5" width="3.33203125" style="1" customWidth="1"/>
    <col min="6" max="6" width="29.83203125" bestFit="1" customWidth="1"/>
    <col min="7" max="7" width="12.6640625" customWidth="1"/>
    <col min="8" max="8" width="9.6640625" customWidth="1"/>
  </cols>
  <sheetData>
    <row r="1" spans="1:5" ht="20">
      <c r="B1" s="77" t="s">
        <v>304</v>
      </c>
      <c r="C1" s="77"/>
      <c r="D1" s="77"/>
      <c r="E1" s="76"/>
    </row>
    <row r="2" spans="1:5" ht="15">
      <c r="A2" s="1"/>
      <c r="B2" s="78" t="s">
        <v>305</v>
      </c>
      <c r="C2" s="78"/>
      <c r="D2" s="78"/>
      <c r="E2" s="76"/>
    </row>
    <row r="3" spans="1:5" ht="15">
      <c r="A3" s="1"/>
      <c r="B3" s="78"/>
      <c r="C3" s="78"/>
      <c r="D3" s="78"/>
      <c r="E3" s="76"/>
    </row>
    <row r="4" spans="1:5" ht="15">
      <c r="A4" s="41"/>
      <c r="B4" s="47" t="s">
        <v>84</v>
      </c>
      <c r="C4" s="48" t="s">
        <v>1</v>
      </c>
      <c r="D4" s="47" t="s">
        <v>85</v>
      </c>
    </row>
    <row r="5" spans="1:5" ht="14">
      <c r="A5" s="41"/>
      <c r="B5" s="53">
        <v>1</v>
      </c>
      <c r="C5" s="49" t="s">
        <v>8</v>
      </c>
      <c r="D5" s="55">
        <v>985.51751708984375</v>
      </c>
    </row>
    <row r="6" spans="1:5" ht="14">
      <c r="A6" s="41"/>
      <c r="B6" s="52">
        <v>2</v>
      </c>
      <c r="C6" s="50" t="s">
        <v>2</v>
      </c>
      <c r="D6" s="56">
        <v>4.9756588935852051</v>
      </c>
    </row>
    <row r="7" spans="1:5" ht="14">
      <c r="A7" s="41"/>
      <c r="B7" s="53">
        <v>3</v>
      </c>
      <c r="C7" s="49" t="s">
        <v>21</v>
      </c>
      <c r="D7" s="55">
        <v>3.7365036010742188</v>
      </c>
    </row>
    <row r="8" spans="1:5" ht="14">
      <c r="A8" s="41"/>
      <c r="B8" s="52">
        <v>4</v>
      </c>
      <c r="C8" s="50" t="s">
        <v>3</v>
      </c>
      <c r="D8" s="56">
        <v>2.5736875534057617</v>
      </c>
    </row>
    <row r="9" spans="1:5" ht="14">
      <c r="A9" s="41"/>
      <c r="B9" s="53">
        <v>5</v>
      </c>
      <c r="C9" s="49" t="s">
        <v>25</v>
      </c>
      <c r="D9" s="55">
        <v>2.29376220703125</v>
      </c>
    </row>
    <row r="10" spans="1:5" ht="14">
      <c r="A10" s="41"/>
      <c r="B10" s="52">
        <v>6</v>
      </c>
      <c r="C10" s="50" t="s">
        <v>12</v>
      </c>
      <c r="D10" s="56">
        <v>1.5673260688781738</v>
      </c>
    </row>
    <row r="11" spans="1:5" ht="14">
      <c r="A11" s="41"/>
      <c r="B11" s="53">
        <v>7</v>
      </c>
      <c r="C11" s="49" t="s">
        <v>19</v>
      </c>
      <c r="D11" s="55">
        <v>1.525101900100708</v>
      </c>
    </row>
    <row r="12" spans="1:5" ht="14">
      <c r="A12" s="41"/>
      <c r="B12" s="52">
        <v>8</v>
      </c>
      <c r="C12" s="50" t="s">
        <v>10</v>
      </c>
      <c r="D12" s="56">
        <v>1.4701687097549438</v>
      </c>
    </row>
    <row r="13" spans="1:5" ht="14">
      <c r="A13" s="41"/>
      <c r="B13" s="53">
        <v>9</v>
      </c>
      <c r="C13" s="49" t="s">
        <v>9</v>
      </c>
      <c r="D13" s="55">
        <v>1.459834098815918</v>
      </c>
    </row>
    <row r="14" spans="1:5" ht="14">
      <c r="A14" s="41"/>
      <c r="B14" s="52">
        <v>10</v>
      </c>
      <c r="C14" s="50" t="s">
        <v>4</v>
      </c>
      <c r="D14" s="56">
        <v>1.4196584224700928</v>
      </c>
    </row>
    <row r="15" spans="1:5" ht="14">
      <c r="A15" s="41"/>
      <c r="B15" s="53">
        <v>11</v>
      </c>
      <c r="C15" s="49" t="s">
        <v>7</v>
      </c>
      <c r="D15" s="55">
        <v>1.3873577117919922</v>
      </c>
    </row>
    <row r="16" spans="1:5" ht="14">
      <c r="A16" s="41"/>
      <c r="B16" s="52">
        <v>12</v>
      </c>
      <c r="C16" s="50" t="s">
        <v>13</v>
      </c>
      <c r="D16" s="56">
        <v>1.247923731803894</v>
      </c>
    </row>
    <row r="17" spans="1:5" ht="14">
      <c r="A17" s="41"/>
      <c r="B17" s="53">
        <v>13</v>
      </c>
      <c r="C17" s="49" t="s">
        <v>16</v>
      </c>
      <c r="D17" s="55">
        <v>0.83915054798126221</v>
      </c>
    </row>
    <row r="18" spans="1:5" ht="14">
      <c r="A18" s="41"/>
      <c r="B18" s="52">
        <v>14</v>
      </c>
      <c r="C18" s="50" t="s">
        <v>23</v>
      </c>
      <c r="D18" s="56">
        <v>0.73857218027114868</v>
      </c>
    </row>
    <row r="19" spans="1:5" ht="14">
      <c r="A19" s="41"/>
      <c r="B19" s="53">
        <v>15</v>
      </c>
      <c r="C19" s="49" t="s">
        <v>20</v>
      </c>
      <c r="D19" s="55">
        <v>0.63962215185165405</v>
      </c>
    </row>
    <row r="20" spans="1:5" ht="14">
      <c r="A20" s="41"/>
      <c r="B20" s="52">
        <v>16</v>
      </c>
      <c r="C20" s="50" t="s">
        <v>29</v>
      </c>
      <c r="D20" s="56">
        <v>0.56890702247619629</v>
      </c>
    </row>
    <row r="21" spans="1:5" ht="14">
      <c r="A21" s="41"/>
      <c r="B21" s="53">
        <v>17</v>
      </c>
      <c r="C21" s="49" t="s">
        <v>26</v>
      </c>
      <c r="D21" s="55">
        <v>0.52402579784393311</v>
      </c>
    </row>
    <row r="22" spans="1:5" ht="14">
      <c r="A22" s="41"/>
      <c r="B22" s="52">
        <v>18</v>
      </c>
      <c r="C22" s="50" t="s">
        <v>30</v>
      </c>
      <c r="D22" s="56">
        <v>0.51662313938140869</v>
      </c>
    </row>
    <row r="23" spans="1:5" ht="14">
      <c r="A23" s="41"/>
      <c r="B23" s="53">
        <v>19</v>
      </c>
      <c r="C23" s="49" t="s">
        <v>31</v>
      </c>
      <c r="D23" s="55">
        <v>0.46076756715774536</v>
      </c>
    </row>
    <row r="24" spans="1:5" ht="14">
      <c r="A24" s="41"/>
      <c r="B24" s="52">
        <v>20</v>
      </c>
      <c r="C24" s="50" t="s">
        <v>11</v>
      </c>
      <c r="D24" s="56">
        <v>0.45137271285057068</v>
      </c>
    </row>
    <row r="25" spans="1:5" ht="14">
      <c r="A25" s="41"/>
      <c r="B25" s="53">
        <v>21</v>
      </c>
      <c r="C25" s="49" t="s">
        <v>34</v>
      </c>
      <c r="D25" s="55">
        <v>0.44220656156539917</v>
      </c>
    </row>
    <row r="26" spans="1:5" ht="14">
      <c r="A26" s="41"/>
      <c r="B26" s="52">
        <v>22</v>
      </c>
      <c r="C26" s="50" t="s">
        <v>32</v>
      </c>
      <c r="D26" s="56">
        <v>0.42914772033691406</v>
      </c>
    </row>
    <row r="27" spans="1:5" ht="14">
      <c r="A27" s="41"/>
      <c r="B27" s="53">
        <v>23</v>
      </c>
      <c r="C27" s="49" t="s">
        <v>38</v>
      </c>
      <c r="D27" s="55">
        <v>0.3960840106010437</v>
      </c>
    </row>
    <row r="28" spans="1:5" ht="14">
      <c r="A28" s="41"/>
      <c r="B28" s="52">
        <v>24</v>
      </c>
      <c r="C28" s="50" t="s">
        <v>46</v>
      </c>
      <c r="D28" s="56">
        <v>0.37194618582725525</v>
      </c>
    </row>
    <row r="29" spans="1:5" ht="14">
      <c r="A29" s="41"/>
      <c r="B29" s="54">
        <v>25</v>
      </c>
      <c r="C29" s="51" t="s">
        <v>24</v>
      </c>
      <c r="D29" s="57">
        <v>0.37049698829650879</v>
      </c>
    </row>
    <row r="30" spans="1:5">
      <c r="A30" s="1"/>
      <c r="B30" s="58"/>
      <c r="C30" s="1"/>
      <c r="D30" s="1"/>
    </row>
    <row r="31" spans="1:5">
      <c r="E31"/>
    </row>
    <row r="32" spans="1:5">
      <c r="E32"/>
    </row>
    <row r="33" spans="5:5">
      <c r="E33"/>
    </row>
    <row r="34" spans="5:5">
      <c r="E34"/>
    </row>
    <row r="35" spans="5:5">
      <c r="E35"/>
    </row>
    <row r="36" spans="5:5">
      <c r="E36"/>
    </row>
    <row r="37" spans="5:5">
      <c r="E37"/>
    </row>
    <row r="38" spans="5:5">
      <c r="E38"/>
    </row>
    <row r="39" spans="5:5">
      <c r="E39"/>
    </row>
    <row r="40" spans="5:5">
      <c r="E40"/>
    </row>
    <row r="41" spans="5:5">
      <c r="E41"/>
    </row>
    <row r="42" spans="5:5">
      <c r="E42"/>
    </row>
    <row r="43" spans="5:5">
      <c r="E43"/>
    </row>
    <row r="44" spans="5:5">
      <c r="E44"/>
    </row>
    <row r="45" spans="5:5">
      <c r="E45"/>
    </row>
    <row r="46" spans="5:5">
      <c r="E46"/>
    </row>
    <row r="47" spans="5:5">
      <c r="E47"/>
    </row>
    <row r="48" spans="5:5">
      <c r="E48"/>
    </row>
    <row r="49" spans="5:5">
      <c r="E49"/>
    </row>
    <row r="50" spans="5:5">
      <c r="E50"/>
    </row>
    <row r="51" spans="5:5">
      <c r="E51"/>
    </row>
    <row r="52" spans="5:5">
      <c r="E52"/>
    </row>
    <row r="53" spans="5:5">
      <c r="E53"/>
    </row>
    <row r="54" spans="5:5">
      <c r="E54"/>
    </row>
    <row r="55" spans="5:5">
      <c r="E55"/>
    </row>
    <row r="56" spans="5:5">
      <c r="E56"/>
    </row>
    <row r="57" spans="5:5">
      <c r="E57"/>
    </row>
    <row r="58" spans="5:5">
      <c r="E58"/>
    </row>
    <row r="59" spans="5:5">
      <c r="E59"/>
    </row>
    <row r="60" spans="5:5">
      <c r="E60"/>
    </row>
    <row r="61" spans="5:5">
      <c r="E61"/>
    </row>
    <row r="62" spans="5:5">
      <c r="E62"/>
    </row>
    <row r="63" spans="5:5">
      <c r="E63"/>
    </row>
  </sheetData>
  <phoneticPr fontId="0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workbookViewId="0">
      <selection activeCell="B1" sqref="B1"/>
    </sheetView>
  </sheetViews>
  <sheetFormatPr baseColWidth="10" defaultColWidth="8.83203125" defaultRowHeight="12" x14ac:dyDescent="0"/>
  <cols>
    <col min="2" max="2" width="11.33203125" customWidth="1"/>
    <col min="3" max="3" width="31.33203125" bestFit="1" customWidth="1"/>
    <col min="4" max="4" width="13" customWidth="1"/>
    <col min="5" max="5" width="3.33203125" style="1" customWidth="1"/>
    <col min="6" max="6" width="29.83203125" bestFit="1" customWidth="1"/>
    <col min="7" max="7" width="12.6640625" customWidth="1"/>
    <col min="8" max="8" width="9.6640625" customWidth="1"/>
  </cols>
  <sheetData>
    <row r="1" spans="1:5" ht="20">
      <c r="B1" s="77" t="s">
        <v>306</v>
      </c>
      <c r="C1" s="77"/>
      <c r="D1" s="77"/>
      <c r="E1" s="76"/>
    </row>
    <row r="2" spans="1:5" ht="15">
      <c r="A2" s="1"/>
      <c r="B2" s="78" t="s">
        <v>307</v>
      </c>
      <c r="C2" s="78"/>
      <c r="D2" s="78"/>
      <c r="E2" s="76"/>
    </row>
    <row r="3" spans="1:5" ht="15">
      <c r="A3" s="1"/>
      <c r="B3" s="78"/>
      <c r="C3" s="78"/>
      <c r="D3" s="78"/>
      <c r="E3" s="76"/>
    </row>
    <row r="4" spans="1:5" ht="15">
      <c r="A4" s="41"/>
      <c r="B4" s="47" t="s">
        <v>84</v>
      </c>
      <c r="C4" s="48" t="s">
        <v>1</v>
      </c>
      <c r="D4" s="47" t="s">
        <v>85</v>
      </c>
    </row>
    <row r="5" spans="1:5" ht="14">
      <c r="A5" s="41"/>
      <c r="B5" s="53">
        <v>1</v>
      </c>
      <c r="C5" s="49" t="s">
        <v>2</v>
      </c>
      <c r="D5" s="55">
        <v>0.24588599801063538</v>
      </c>
    </row>
    <row r="6" spans="1:5" ht="14">
      <c r="A6" s="41"/>
      <c r="B6" s="52">
        <v>2</v>
      </c>
      <c r="C6" s="50" t="s">
        <v>3</v>
      </c>
      <c r="D6" s="56">
        <v>0.23364472389221191</v>
      </c>
    </row>
    <row r="7" spans="1:5" ht="14">
      <c r="A7" s="41"/>
      <c r="B7" s="53">
        <v>3</v>
      </c>
      <c r="C7" s="49" t="s">
        <v>7</v>
      </c>
      <c r="D7" s="55">
        <v>0.19258604943752289</v>
      </c>
    </row>
    <row r="8" spans="1:5" ht="14">
      <c r="A8" s="41"/>
      <c r="B8" s="52">
        <v>4</v>
      </c>
      <c r="C8" s="50" t="s">
        <v>44</v>
      </c>
      <c r="D8" s="56">
        <v>7.173609733581543E-2</v>
      </c>
    </row>
    <row r="9" spans="1:5" ht="14">
      <c r="A9" s="41"/>
      <c r="B9" s="53">
        <v>5</v>
      </c>
      <c r="C9" s="49" t="s">
        <v>25</v>
      </c>
      <c r="D9" s="55">
        <v>6.6445417702198029E-2</v>
      </c>
    </row>
    <row r="10" spans="1:5" ht="14">
      <c r="A10" s="41"/>
      <c r="B10" s="52">
        <v>6</v>
      </c>
      <c r="C10" s="50" t="s">
        <v>21</v>
      </c>
      <c r="D10" s="56">
        <v>6.4943455159664154E-2</v>
      </c>
    </row>
    <row r="11" spans="1:5" ht="14">
      <c r="A11" s="41"/>
      <c r="B11" s="53">
        <v>7</v>
      </c>
      <c r="C11" s="49" t="s">
        <v>18</v>
      </c>
      <c r="D11" s="55">
        <v>6.4094766974449158E-2</v>
      </c>
    </row>
    <row r="12" spans="1:5" ht="14">
      <c r="A12" s="41"/>
      <c r="B12" s="52">
        <v>8</v>
      </c>
      <c r="C12" s="50" t="s">
        <v>9</v>
      </c>
      <c r="D12" s="56">
        <v>6.3749633729457855E-2</v>
      </c>
    </row>
    <row r="13" spans="1:5" ht="14">
      <c r="A13" s="41"/>
      <c r="B13" s="53">
        <v>9</v>
      </c>
      <c r="C13" s="49" t="s">
        <v>13</v>
      </c>
      <c r="D13" s="55">
        <v>6.0418158769607544E-2</v>
      </c>
    </row>
    <row r="14" spans="1:5" ht="14">
      <c r="A14" s="41"/>
      <c r="B14" s="52">
        <v>10</v>
      </c>
      <c r="C14" s="50" t="s">
        <v>5</v>
      </c>
      <c r="D14" s="56">
        <v>5.7206068187952042E-2</v>
      </c>
    </row>
    <row r="15" spans="1:5" ht="14">
      <c r="A15" s="41"/>
      <c r="B15" s="53">
        <v>11</v>
      </c>
      <c r="C15" s="49" t="s">
        <v>12</v>
      </c>
      <c r="D15" s="55">
        <v>5.3010717034339905E-2</v>
      </c>
    </row>
    <row r="16" spans="1:5" ht="14">
      <c r="A16" s="41"/>
      <c r="B16" s="52">
        <v>12</v>
      </c>
      <c r="C16" s="50" t="s">
        <v>26</v>
      </c>
      <c r="D16" s="56">
        <v>4.126637801527977E-2</v>
      </c>
    </row>
    <row r="17" spans="1:5" ht="14">
      <c r="A17" s="41"/>
      <c r="B17" s="53">
        <v>13</v>
      </c>
      <c r="C17" s="49" t="s">
        <v>31</v>
      </c>
      <c r="D17" s="55">
        <v>3.6083225160837173E-2</v>
      </c>
    </row>
    <row r="18" spans="1:5" ht="14">
      <c r="A18" s="41"/>
      <c r="B18" s="52">
        <v>14</v>
      </c>
      <c r="C18" s="50" t="s">
        <v>16</v>
      </c>
      <c r="D18" s="56">
        <v>3.1564489006996155E-2</v>
      </c>
    </row>
    <row r="19" spans="1:5" ht="14">
      <c r="A19" s="41"/>
      <c r="B19" s="53">
        <v>15</v>
      </c>
      <c r="C19" s="49" t="s">
        <v>42</v>
      </c>
      <c r="D19" s="55">
        <v>2.8165917843580246E-2</v>
      </c>
    </row>
    <row r="20" spans="1:5" ht="14">
      <c r="A20" s="41"/>
      <c r="B20" s="52">
        <v>16</v>
      </c>
      <c r="C20" s="50" t="s">
        <v>11</v>
      </c>
      <c r="D20" s="56">
        <v>2.7255142107605934E-2</v>
      </c>
    </row>
    <row r="21" spans="1:5" ht="14">
      <c r="A21" s="41"/>
      <c r="B21" s="53">
        <v>17</v>
      </c>
      <c r="C21" s="49" t="s">
        <v>20</v>
      </c>
      <c r="D21" s="55">
        <v>2.7126625180244446E-2</v>
      </c>
    </row>
    <row r="22" spans="1:5" ht="14">
      <c r="A22" s="41"/>
      <c r="B22" s="52">
        <v>18</v>
      </c>
      <c r="C22" s="50" t="s">
        <v>19</v>
      </c>
      <c r="D22" s="56">
        <v>2.4993374943733215E-2</v>
      </c>
    </row>
    <row r="23" spans="1:5" ht="14">
      <c r="A23" s="41"/>
      <c r="B23" s="53">
        <v>19</v>
      </c>
      <c r="C23" s="49" t="s">
        <v>30</v>
      </c>
      <c r="D23" s="55">
        <v>2.2860843688249588E-2</v>
      </c>
    </row>
    <row r="24" spans="1:5" ht="14">
      <c r="A24" s="41"/>
      <c r="B24" s="52">
        <v>20</v>
      </c>
      <c r="C24" s="50" t="s">
        <v>15</v>
      </c>
      <c r="D24" s="56">
        <v>2.198353037238121E-2</v>
      </c>
    </row>
    <row r="25" spans="1:5" ht="14">
      <c r="A25" s="41"/>
      <c r="B25" s="53">
        <v>21</v>
      </c>
      <c r="C25" s="49" t="s">
        <v>24</v>
      </c>
      <c r="D25" s="55">
        <v>1.8074601888656616E-2</v>
      </c>
    </row>
    <row r="26" spans="1:5" ht="14">
      <c r="A26" s="41"/>
      <c r="B26" s="52">
        <v>22</v>
      </c>
      <c r="C26" s="50" t="s">
        <v>34</v>
      </c>
      <c r="D26" s="56">
        <v>1.7714608460664749E-2</v>
      </c>
    </row>
    <row r="27" spans="1:5" ht="14">
      <c r="A27" s="41"/>
      <c r="B27" s="53">
        <v>23</v>
      </c>
      <c r="C27" s="49" t="s">
        <v>17</v>
      </c>
      <c r="D27" s="55">
        <v>1.6547016799449921E-2</v>
      </c>
    </row>
    <row r="28" spans="1:5" ht="14">
      <c r="A28" s="41"/>
      <c r="B28" s="52">
        <v>24</v>
      </c>
      <c r="C28" s="50" t="s">
        <v>22</v>
      </c>
      <c r="D28" s="56">
        <v>1.3345463201403618E-2</v>
      </c>
    </row>
    <row r="29" spans="1:5" ht="14">
      <c r="A29" s="41"/>
      <c r="B29" s="54">
        <v>25</v>
      </c>
      <c r="C29" s="51" t="s">
        <v>23</v>
      </c>
      <c r="D29" s="57">
        <v>1.3124792836606503E-2</v>
      </c>
    </row>
    <row r="30" spans="1:5">
      <c r="A30" s="1"/>
      <c r="B30" s="58"/>
      <c r="C30" s="1"/>
      <c r="D30" s="1"/>
    </row>
    <row r="31" spans="1:5">
      <c r="E31"/>
    </row>
    <row r="32" spans="1:5">
      <c r="E32"/>
    </row>
    <row r="33" spans="5:5">
      <c r="E33"/>
    </row>
    <row r="34" spans="5:5">
      <c r="E34"/>
    </row>
    <row r="35" spans="5:5">
      <c r="E35"/>
    </row>
    <row r="36" spans="5:5">
      <c r="E36"/>
    </row>
    <row r="37" spans="5:5">
      <c r="E37"/>
    </row>
    <row r="38" spans="5:5">
      <c r="E38"/>
    </row>
    <row r="39" spans="5:5">
      <c r="E39"/>
    </row>
    <row r="40" spans="5:5">
      <c r="E40"/>
    </row>
    <row r="41" spans="5:5">
      <c r="E41"/>
    </row>
    <row r="42" spans="5:5">
      <c r="E42"/>
    </row>
    <row r="43" spans="5:5">
      <c r="E43"/>
    </row>
    <row r="44" spans="5:5">
      <c r="E44"/>
    </row>
    <row r="45" spans="5:5">
      <c r="E45"/>
    </row>
    <row r="46" spans="5:5">
      <c r="E46"/>
    </row>
    <row r="47" spans="5:5">
      <c r="E47"/>
    </row>
    <row r="48" spans="5:5">
      <c r="E48"/>
    </row>
    <row r="49" spans="5:5">
      <c r="E49"/>
    </row>
    <row r="50" spans="5:5">
      <c r="E50"/>
    </row>
    <row r="51" spans="5:5">
      <c r="E51"/>
    </row>
    <row r="52" spans="5:5">
      <c r="E52"/>
    </row>
    <row r="53" spans="5:5">
      <c r="E53"/>
    </row>
    <row r="54" spans="5:5">
      <c r="E54"/>
    </row>
    <row r="55" spans="5:5">
      <c r="E55"/>
    </row>
    <row r="56" spans="5:5">
      <c r="E56"/>
    </row>
    <row r="57" spans="5:5">
      <c r="E57"/>
    </row>
    <row r="58" spans="5:5">
      <c r="E58"/>
    </row>
    <row r="59" spans="5:5">
      <c r="E59"/>
    </row>
    <row r="60" spans="5:5">
      <c r="E60"/>
    </row>
    <row r="61" spans="5:5">
      <c r="E61"/>
    </row>
    <row r="62" spans="5:5">
      <c r="E62"/>
    </row>
    <row r="63" spans="5:5">
      <c r="E63"/>
    </row>
  </sheetData>
  <phoneticPr fontId="0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Table 1 - GDP</vt:lpstr>
      <vt:lpstr>Table 2 - Trade</vt:lpstr>
      <vt:lpstr>Table 3 - Population</vt:lpstr>
      <vt:lpstr>Table 4 - FDI</vt:lpstr>
      <vt:lpstr>Table 5 - ODAFDI</vt:lpstr>
      <vt:lpstr>Table 6 - Education</vt:lpstr>
      <vt:lpstr>Table 7 - Health</vt:lpstr>
      <vt:lpstr>Table 8 - Tax</vt:lpstr>
      <vt:lpstr>Table 9 - Capital Stock</vt:lpstr>
      <vt:lpstr>Appendix A</vt:lpstr>
      <vt:lpstr>Appendix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EconIntern</dc:creator>
  <cp:lastModifiedBy>Clark Gascoigne</cp:lastModifiedBy>
  <cp:lastPrinted>2015-04-16T17:50:06Z</cp:lastPrinted>
  <dcterms:created xsi:type="dcterms:W3CDTF">2015-04-14T21:04:48Z</dcterms:created>
  <dcterms:modified xsi:type="dcterms:W3CDTF">2015-06-03T15:28:55Z</dcterms:modified>
</cp:coreProperties>
</file>